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B18E06BE-633C-4A42-8873-C968F572BC9F}" xr6:coauthVersionLast="47" xr6:coauthVersionMax="47" xr10:uidLastSave="{00000000-0000-0000-0000-000000000000}"/>
  <bookViews>
    <workbookView xWindow="-120" yWindow="-120" windowWidth="29040" windowHeight="15840" xr2:uid="{8391AC85-F0AA-4864-9BA7-2CD1ED3C45BE}"/>
  </bookViews>
  <sheets>
    <sheet name="研究助成給付申請書" sheetId="3" r:id="rId1"/>
    <sheet name="別紙 (使途内訳）" sheetId="5" r:id="rId2"/>
    <sheet name="給付の流れ" sheetId="8" r:id="rId3"/>
    <sheet name="懸念事項" sheetId="7"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5" l="1"/>
  <c r="C1" i="5"/>
  <c r="F18" i="3"/>
  <c r="H6" i="5" s="1"/>
  <c r="H4" i="5"/>
  <c r="C4" i="5"/>
  <c r="H29" i="5"/>
  <c r="H28" i="5"/>
  <c r="H27" i="5"/>
  <c r="H26" i="5"/>
  <c r="H25" i="5"/>
  <c r="H24" i="5"/>
  <c r="H23" i="5"/>
  <c r="H22" i="5"/>
  <c r="H21" i="5"/>
  <c r="H20" i="5"/>
  <c r="H19" i="5"/>
  <c r="H18" i="5"/>
  <c r="H17" i="5"/>
  <c r="H16" i="5"/>
  <c r="H15" i="5"/>
  <c r="H14" i="5"/>
  <c r="H13" i="5"/>
  <c r="H12" i="5"/>
  <c r="H11" i="5"/>
  <c r="H10" i="5"/>
  <c r="H30" i="5" s="1"/>
  <c r="H31" i="5" s="1"/>
</calcChain>
</file>

<file path=xl/sharedStrings.xml><?xml version="1.0" encoding="utf-8"?>
<sst xmlns="http://schemas.openxmlformats.org/spreadsheetml/2006/main" count="114" uniqueCount="100">
  <si>
    <t>(単位：円)</t>
    <phoneticPr fontId="2"/>
  </si>
  <si>
    <t>数量</t>
    <phoneticPr fontId="2"/>
  </si>
  <si>
    <t>単価</t>
    <rPh sb="0" eb="2">
      <t>タンカ</t>
    </rPh>
    <phoneticPr fontId="2"/>
  </si>
  <si>
    <t>金額</t>
    <rPh sb="0" eb="1">
      <t>キン</t>
    </rPh>
    <rPh sb="1" eb="2">
      <t>ガク</t>
    </rPh>
    <phoneticPr fontId="2"/>
  </si>
  <si>
    <t>記</t>
    <rPh sb="0" eb="1">
      <t>キ</t>
    </rPh>
    <phoneticPr fontId="2"/>
  </si>
  <si>
    <t>当財団からの助成金額</t>
    <rPh sb="0" eb="1">
      <t>トウ</t>
    </rPh>
    <rPh sb="1" eb="3">
      <t>ザイダン</t>
    </rPh>
    <rPh sb="6" eb="8">
      <t>ジョセイ</t>
    </rPh>
    <rPh sb="8" eb="10">
      <t>キンガク</t>
    </rPh>
    <phoneticPr fontId="2"/>
  </si>
  <si>
    <t>１．研究課題</t>
    <rPh sb="2" eb="4">
      <t>ケンキュウ</t>
    </rPh>
    <rPh sb="4" eb="6">
      <t>カダイ</t>
    </rPh>
    <phoneticPr fontId="2"/>
  </si>
  <si>
    <t>単位</t>
    <rPh sb="0" eb="2">
      <t>タンイ</t>
    </rPh>
    <phoneticPr fontId="2"/>
  </si>
  <si>
    <t>公益財団法人  清川秋夫育英奨学財団  御中</t>
    <rPh sb="8" eb="18">
      <t>キヨカワアキオイクエイショウガクザイダン</t>
    </rPh>
    <rPh sb="20" eb="22">
      <t>オンチュウ</t>
    </rPh>
    <phoneticPr fontId="2"/>
  </si>
  <si>
    <t>費用科目</t>
    <rPh sb="0" eb="2">
      <t>ヒヨウ</t>
    </rPh>
    <rPh sb="2" eb="4">
      <t>カモク</t>
    </rPh>
    <phoneticPr fontId="2"/>
  </si>
  <si>
    <t>使途内訳</t>
    <phoneticPr fontId="2"/>
  </si>
  <si>
    <t>備考</t>
    <rPh sb="0" eb="2">
      <t>ビコウ</t>
    </rPh>
    <phoneticPr fontId="2"/>
  </si>
  <si>
    <t>研究室名</t>
    <rPh sb="0" eb="4">
      <t>ケンキュウシツメイ</t>
    </rPh>
    <phoneticPr fontId="2"/>
  </si>
  <si>
    <t>支出計</t>
    <rPh sb="0" eb="3">
      <t>シシュツケイ</t>
    </rPh>
    <phoneticPr fontId="2"/>
  </si>
  <si>
    <t>研究室名</t>
    <rPh sb="0" eb="3">
      <t>ケンキュウシツ</t>
    </rPh>
    <rPh sb="3" eb="4">
      <t>メイ</t>
    </rPh>
    <phoneticPr fontId="2"/>
  </si>
  <si>
    <t>　※使途内訳は別紙にて報告</t>
    <rPh sb="2" eb="6">
      <t>シトウチワケ</t>
    </rPh>
    <rPh sb="7" eb="9">
      <t>ベッシ</t>
    </rPh>
    <rPh sb="11" eb="13">
      <t>ホウコク</t>
    </rPh>
    <phoneticPr fontId="2"/>
  </si>
  <si>
    <t>残金</t>
    <rPh sb="0" eb="2">
      <t>ザンキン</t>
    </rPh>
    <phoneticPr fontId="2"/>
  </si>
  <si>
    <t>円</t>
    <rPh sb="0" eb="1">
      <t>エン</t>
    </rPh>
    <phoneticPr fontId="2"/>
  </si>
  <si>
    <t>〈学内経理担当〉</t>
    <rPh sb="1" eb="3">
      <t>ガクナイ</t>
    </rPh>
    <rPh sb="3" eb="7">
      <t>ケイリタントウ</t>
    </rPh>
    <phoneticPr fontId="2"/>
  </si>
  <si>
    <t>確認いたしました。</t>
    <rPh sb="0" eb="2">
      <t>カクニン</t>
    </rPh>
    <phoneticPr fontId="2"/>
  </si>
  <si>
    <t>大学</t>
    <rPh sb="0" eb="2">
      <t>ダイガク</t>
    </rPh>
    <phoneticPr fontId="2"/>
  </si>
  <si>
    <t>部・課・係</t>
    <rPh sb="0" eb="1">
      <t>ブ</t>
    </rPh>
    <rPh sb="2" eb="3">
      <t>カ</t>
    </rPh>
    <rPh sb="4" eb="5">
      <t>カカリ</t>
    </rPh>
    <phoneticPr fontId="2"/>
  </si>
  <si>
    <t>所属大学</t>
    <rPh sb="0" eb="4">
      <t>ショゾクダイガク</t>
    </rPh>
    <phoneticPr fontId="2"/>
  </si>
  <si>
    <t>所属学部・学科</t>
    <rPh sb="0" eb="2">
      <t>ショゾク</t>
    </rPh>
    <rPh sb="2" eb="4">
      <t>ガクブ</t>
    </rPh>
    <rPh sb="5" eb="7">
      <t>ガッカ</t>
    </rPh>
    <phoneticPr fontId="2"/>
  </si>
  <si>
    <t>【使途内訳の記入に関する注意事項】</t>
    <rPh sb="1" eb="5">
      <t>シトウチワケ</t>
    </rPh>
    <rPh sb="6" eb="8">
      <t>キニュウ</t>
    </rPh>
    <rPh sb="9" eb="10">
      <t>カン</t>
    </rPh>
    <rPh sb="12" eb="14">
      <t>チュウイ</t>
    </rPh>
    <rPh sb="14" eb="16">
      <t>ジコウ</t>
    </rPh>
    <phoneticPr fontId="2"/>
  </si>
  <si>
    <t>※旅費交通費は行先、調査内容も記載</t>
    <rPh sb="1" eb="3">
      <t>リョヒ</t>
    </rPh>
    <rPh sb="3" eb="6">
      <t>コウツウヒ</t>
    </rPh>
    <rPh sb="7" eb="9">
      <t>イキサキ</t>
    </rPh>
    <rPh sb="10" eb="12">
      <t>チョウサ</t>
    </rPh>
    <rPh sb="12" eb="14">
      <t>ナイヨウ</t>
    </rPh>
    <rPh sb="15" eb="17">
      <t>キサイ</t>
    </rPh>
    <phoneticPr fontId="2"/>
  </si>
  <si>
    <t>※謝金は〇人×〇日や謝金理由を記載</t>
    <rPh sb="1" eb="3">
      <t>シャキン</t>
    </rPh>
    <rPh sb="5" eb="6">
      <t>ニン</t>
    </rPh>
    <rPh sb="8" eb="9">
      <t>ニチ</t>
    </rPh>
    <rPh sb="10" eb="12">
      <t>シャキン</t>
    </rPh>
    <rPh sb="12" eb="14">
      <t>リユウ</t>
    </rPh>
    <rPh sb="15" eb="17">
      <t>キサイ</t>
    </rPh>
    <phoneticPr fontId="2"/>
  </si>
  <si>
    <t>下記のとおり申請いたします</t>
    <rPh sb="0" eb="2">
      <t>カキ</t>
    </rPh>
    <rPh sb="6" eb="8">
      <t>シンセイ</t>
    </rPh>
    <phoneticPr fontId="2"/>
  </si>
  <si>
    <t>２．最大助成金額</t>
    <rPh sb="2" eb="4">
      <t>サイダイ</t>
    </rPh>
    <rPh sb="4" eb="6">
      <t>ジョセイ</t>
    </rPh>
    <rPh sb="6" eb="8">
      <t>キンガク</t>
    </rPh>
    <phoneticPr fontId="2"/>
  </si>
  <si>
    <t>申請額もしくは支出額</t>
    <rPh sb="0" eb="3">
      <t>シンセイガク</t>
    </rPh>
    <rPh sb="7" eb="9">
      <t>シシュツ</t>
    </rPh>
    <phoneticPr fontId="2"/>
  </si>
  <si>
    <t>３．支出実績額</t>
    <rPh sb="2" eb="4">
      <t>シシュツ</t>
    </rPh>
    <rPh sb="4" eb="7">
      <t>ジッセキガク</t>
    </rPh>
    <phoneticPr fontId="2"/>
  </si>
  <si>
    <t>申　請 者</t>
    <rPh sb="0" eb="1">
      <t>サル</t>
    </rPh>
    <rPh sb="2" eb="3">
      <t>ショウ</t>
    </rPh>
    <rPh sb="4" eb="5">
      <t>モノ</t>
    </rPh>
    <phoneticPr fontId="2"/>
  </si>
  <si>
    <t>上記、申請内容及び別紙の使途内訳について金額の相違や記載漏れがないことを</t>
    <rPh sb="0" eb="2">
      <t>ジョウキ</t>
    </rPh>
    <rPh sb="3" eb="5">
      <t>シンセイ</t>
    </rPh>
    <rPh sb="5" eb="7">
      <t>ナイヨウ</t>
    </rPh>
    <rPh sb="7" eb="8">
      <t>オヨ</t>
    </rPh>
    <rPh sb="9" eb="11">
      <t>ベッシ</t>
    </rPh>
    <rPh sb="12" eb="16">
      <t>シトウチワケ</t>
    </rPh>
    <rPh sb="20" eb="22">
      <t>キンガク</t>
    </rPh>
    <rPh sb="23" eb="25">
      <t>ソウイ</t>
    </rPh>
    <rPh sb="26" eb="29">
      <t>キサイモ</t>
    </rPh>
    <phoneticPr fontId="2"/>
  </si>
  <si>
    <t>見積り額と領収額に差額が生じた場合</t>
    <rPh sb="0" eb="2">
      <t>ミツモ</t>
    </rPh>
    <rPh sb="3" eb="4">
      <t>ガク</t>
    </rPh>
    <rPh sb="5" eb="8">
      <t>リョウシュウガク</t>
    </rPh>
    <rPh sb="9" eb="11">
      <t>サガク</t>
    </rPh>
    <rPh sb="12" eb="13">
      <t>ショウ</t>
    </rPh>
    <rPh sb="15" eb="17">
      <t>バアイ</t>
    </rPh>
    <phoneticPr fontId="2"/>
  </si>
  <si>
    <t>処理方法については差額の金額に応じて、大学と当財団にて協議の上決定する。</t>
    <rPh sb="0" eb="4">
      <t>ショリホウホウ</t>
    </rPh>
    <rPh sb="9" eb="11">
      <t>サガク</t>
    </rPh>
    <rPh sb="12" eb="14">
      <t>キンガク</t>
    </rPh>
    <rPh sb="15" eb="16">
      <t>オウ</t>
    </rPh>
    <rPh sb="19" eb="21">
      <t>ダイガク</t>
    </rPh>
    <rPh sb="22" eb="25">
      <t>トウザイダン</t>
    </rPh>
    <rPh sb="27" eb="29">
      <t>キョウギ</t>
    </rPh>
    <rPh sb="30" eb="31">
      <t>ウエ</t>
    </rPh>
    <rPh sb="31" eb="33">
      <t>ケッテイ</t>
    </rPh>
    <phoneticPr fontId="2"/>
  </si>
  <si>
    <t>*</t>
    <phoneticPr fontId="2"/>
  </si>
  <si>
    <t>→</t>
    <phoneticPr fontId="2"/>
  </si>
  <si>
    <t>研究助成金給付方法の変更について</t>
    <rPh sb="0" eb="5">
      <t>ケンキュウジョセイキン</t>
    </rPh>
    <rPh sb="5" eb="9">
      <t>キュウフホウホウ</t>
    </rPh>
    <rPh sb="10" eb="12">
      <t>ヘンコウ</t>
    </rPh>
    <phoneticPr fontId="2"/>
  </si>
  <si>
    <t>公益財団法人清川秋夫育英奨学財団</t>
    <rPh sb="0" eb="6">
      <t>コウエキザイダンホウジン</t>
    </rPh>
    <rPh sb="6" eb="16">
      <t>キヨカワアキオイクエイショウガクザイダン</t>
    </rPh>
    <phoneticPr fontId="2"/>
  </si>
  <si>
    <t>研究室から研究助成金の応募</t>
    <rPh sb="0" eb="3">
      <t>ケンキュウシツ</t>
    </rPh>
    <rPh sb="5" eb="10">
      <t>ケンキュウジョセイキン</t>
    </rPh>
    <rPh sb="11" eb="13">
      <t>オウボ</t>
    </rPh>
    <phoneticPr fontId="2"/>
  </si>
  <si>
    <t>選考委員会にて採否決定</t>
    <rPh sb="0" eb="5">
      <t>センコウイインカイ</t>
    </rPh>
    <rPh sb="7" eb="9">
      <t>サイヒ</t>
    </rPh>
    <rPh sb="9" eb="11">
      <t>ケッテイ</t>
    </rPh>
    <phoneticPr fontId="2"/>
  </si>
  <si>
    <t>決定した助成額を一括で給付</t>
    <rPh sb="0" eb="2">
      <t>ケッテイ</t>
    </rPh>
    <rPh sb="4" eb="7">
      <t>ジョセイガク</t>
    </rPh>
    <rPh sb="8" eb="10">
      <t>イッカツ</t>
    </rPh>
    <rPh sb="11" eb="13">
      <t>キュウフ</t>
    </rPh>
    <phoneticPr fontId="2"/>
  </si>
  <si>
    <t>期の途中で会計報告を提出</t>
    <rPh sb="0" eb="1">
      <t>キ</t>
    </rPh>
    <rPh sb="2" eb="4">
      <t>トチュウ</t>
    </rPh>
    <rPh sb="5" eb="9">
      <t>カイケイホウコク</t>
    </rPh>
    <rPh sb="10" eb="12">
      <t>テイシュツ</t>
    </rPh>
    <phoneticPr fontId="2"/>
  </si>
  <si>
    <t>助成金残金については大学で留保</t>
    <rPh sb="0" eb="3">
      <t>ジョセイキン</t>
    </rPh>
    <rPh sb="3" eb="5">
      <t>ザンキン</t>
    </rPh>
    <rPh sb="10" eb="12">
      <t>ダイガク</t>
    </rPh>
    <rPh sb="13" eb="15">
      <t>リュウホ</t>
    </rPh>
    <phoneticPr fontId="2"/>
  </si>
  <si>
    <t>各研究室からの申請額が研究内容に対し適正な額か審議し助成額を決定</t>
    <rPh sb="0" eb="4">
      <t>カクケンキュウシツ</t>
    </rPh>
    <rPh sb="7" eb="10">
      <t>シンセイガク</t>
    </rPh>
    <rPh sb="11" eb="15">
      <t>ケンキュウナイヨウ</t>
    </rPh>
    <rPh sb="16" eb="17">
      <t>タイ</t>
    </rPh>
    <rPh sb="18" eb="20">
      <t>テキセイ</t>
    </rPh>
    <rPh sb="21" eb="22">
      <t>ガク</t>
    </rPh>
    <rPh sb="23" eb="25">
      <t>シンギ</t>
    </rPh>
    <rPh sb="26" eb="29">
      <t>ジョセイガク</t>
    </rPh>
    <rPh sb="30" eb="32">
      <t>ケッテイ</t>
    </rPh>
    <phoneticPr fontId="2"/>
  </si>
  <si>
    <t>①</t>
    <phoneticPr fontId="2"/>
  </si>
  <si>
    <t>②</t>
    <phoneticPr fontId="2"/>
  </si>
  <si>
    <t>③</t>
    <phoneticPr fontId="2"/>
  </si>
  <si>
    <t>④</t>
    <phoneticPr fontId="2"/>
  </si>
  <si>
    <t>⑤</t>
    <phoneticPr fontId="2"/>
  </si>
  <si>
    <t>⑥</t>
    <phoneticPr fontId="2"/>
  </si>
  <si>
    <t>期の終了後、年間も会計報告を提出</t>
    <rPh sb="0" eb="1">
      <t>キ</t>
    </rPh>
    <rPh sb="2" eb="5">
      <t>シュウリョウゴ</t>
    </rPh>
    <rPh sb="6" eb="8">
      <t>ネンカン</t>
    </rPh>
    <rPh sb="9" eb="13">
      <t>カイケイホウコク</t>
    </rPh>
    <rPh sb="14" eb="16">
      <t>テイシュツ</t>
    </rPh>
    <phoneticPr fontId="2"/>
  </si>
  <si>
    <t>【2023年度まで】</t>
    <rPh sb="5" eb="7">
      <t>ネンド</t>
    </rPh>
    <phoneticPr fontId="2"/>
  </si>
  <si>
    <t>【2024年度以降】</t>
    <rPh sb="5" eb="7">
      <t>ネンド</t>
    </rPh>
    <rPh sb="7" eb="9">
      <t>イコウ</t>
    </rPh>
    <phoneticPr fontId="2"/>
  </si>
  <si>
    <t>提出し、内容を精査し必要と認められた場合は理事長決裁後、最大助成額の範囲内で</t>
    <rPh sb="0" eb="2">
      <t>テイシュツ</t>
    </rPh>
    <rPh sb="4" eb="6">
      <t>ナイヨウ</t>
    </rPh>
    <rPh sb="7" eb="9">
      <t>セイサ</t>
    </rPh>
    <rPh sb="10" eb="12">
      <t>ヒツヨウ</t>
    </rPh>
    <rPh sb="13" eb="14">
      <t>ミト</t>
    </rPh>
    <rPh sb="18" eb="20">
      <t>バアイ</t>
    </rPh>
    <rPh sb="21" eb="26">
      <t>リジチョウケッサイ</t>
    </rPh>
    <rPh sb="26" eb="27">
      <t>ゴ</t>
    </rPh>
    <rPh sb="28" eb="30">
      <t>サイダイ</t>
    </rPh>
    <rPh sb="30" eb="33">
      <t>ジョセイガク</t>
    </rPh>
    <rPh sb="34" eb="37">
      <t>ハンイナイ</t>
    </rPh>
    <phoneticPr fontId="2"/>
  </si>
  <si>
    <t>研究助成金の給付を行う</t>
    <rPh sb="0" eb="5">
      <t>ケンキュウジョセイキン</t>
    </rPh>
    <rPh sb="6" eb="8">
      <t>キュウフ</t>
    </rPh>
    <rPh sb="9" eb="10">
      <t>オコナ</t>
    </rPh>
    <phoneticPr fontId="2"/>
  </si>
  <si>
    <r>
      <t>各研究室からの申請額が研究内容に対し適正な額か審議し</t>
    </r>
    <r>
      <rPr>
        <u val="double"/>
        <sz val="11"/>
        <color theme="1"/>
        <rFont val="ＭＳ 明朝"/>
        <family val="1"/>
        <charset val="128"/>
      </rPr>
      <t>最大助成額</t>
    </r>
    <r>
      <rPr>
        <sz val="11"/>
        <color theme="1"/>
        <rFont val="ＭＳ 明朝"/>
        <family val="1"/>
        <charset val="128"/>
      </rPr>
      <t>を決定</t>
    </r>
    <rPh sb="0" eb="4">
      <t>カクケンキュウシツ</t>
    </rPh>
    <rPh sb="7" eb="10">
      <t>シンセイガク</t>
    </rPh>
    <rPh sb="11" eb="15">
      <t>ケンキュウナイヨウ</t>
    </rPh>
    <rPh sb="16" eb="17">
      <t>タイ</t>
    </rPh>
    <rPh sb="18" eb="20">
      <t>テキセイ</t>
    </rPh>
    <rPh sb="21" eb="22">
      <t>ガク</t>
    </rPh>
    <rPh sb="23" eb="25">
      <t>シンギ</t>
    </rPh>
    <rPh sb="26" eb="31">
      <t>サイダイジョセイガク</t>
    </rPh>
    <rPh sb="32" eb="34">
      <t>ケッテイ</t>
    </rPh>
    <phoneticPr fontId="2"/>
  </si>
  <si>
    <t>清川研究室</t>
    <rPh sb="0" eb="2">
      <t>キヨカワ</t>
    </rPh>
    <rPh sb="2" eb="5">
      <t>ケンキュウシツ</t>
    </rPh>
    <phoneticPr fontId="2"/>
  </si>
  <si>
    <t>清川　太郎</t>
    <rPh sb="0" eb="2">
      <t>キヨカワ</t>
    </rPh>
    <rPh sb="3" eb="5">
      <t>タロウ</t>
    </rPh>
    <phoneticPr fontId="2"/>
  </si>
  <si>
    <t>名</t>
    <rPh sb="0" eb="1">
      <t>メイ</t>
    </rPh>
    <phoneticPr fontId="2"/>
  </si>
  <si>
    <t>航空券代（鹿児島→伊丹）</t>
    <rPh sb="0" eb="4">
      <t>コウクウケンダイ</t>
    </rPh>
    <rPh sb="5" eb="8">
      <t>カゴシマ</t>
    </rPh>
    <rPh sb="9" eb="11">
      <t>イタミ</t>
    </rPh>
    <phoneticPr fontId="2"/>
  </si>
  <si>
    <t>水産学部水産学科</t>
    <rPh sb="0" eb="4">
      <t>スイサンガクブ</t>
    </rPh>
    <rPh sb="4" eb="8">
      <t>スイサンガッカ</t>
    </rPh>
    <phoneticPr fontId="2"/>
  </si>
  <si>
    <t>シマアジの生態について</t>
    <rPh sb="5" eb="7">
      <t>セイタイ</t>
    </rPh>
    <phoneticPr fontId="2"/>
  </si>
  <si>
    <t>台</t>
    <rPh sb="0" eb="1">
      <t>ダイ</t>
    </rPh>
    <phoneticPr fontId="2"/>
  </si>
  <si>
    <t>各研究室が大学の経理課を通じて、見積り書（可能な限り相見積を取る）を</t>
    <rPh sb="0" eb="4">
      <t>カクケンキュウシツ</t>
    </rPh>
    <rPh sb="5" eb="7">
      <t>ダイガク</t>
    </rPh>
    <rPh sb="8" eb="10">
      <t>ケイリ</t>
    </rPh>
    <rPh sb="10" eb="11">
      <t>カ</t>
    </rPh>
    <rPh sb="12" eb="13">
      <t>ツウ</t>
    </rPh>
    <rPh sb="16" eb="18">
      <t>ミツモ</t>
    </rPh>
    <rPh sb="19" eb="20">
      <t>ショ</t>
    </rPh>
    <rPh sb="21" eb="23">
      <t>カノウ</t>
    </rPh>
    <rPh sb="24" eb="25">
      <t>カギ</t>
    </rPh>
    <rPh sb="26" eb="29">
      <t>アイミツモリ</t>
    </rPh>
    <rPh sb="30" eb="31">
      <t>ト</t>
    </rPh>
    <phoneticPr fontId="2"/>
  </si>
  <si>
    <t>期の終了後、年間の会計報告を提出</t>
    <rPh sb="0" eb="1">
      <t>キ</t>
    </rPh>
    <rPh sb="2" eb="5">
      <t>シュウリョウゴ</t>
    </rPh>
    <rPh sb="6" eb="8">
      <t>ネンカン</t>
    </rPh>
    <rPh sb="9" eb="13">
      <t>カイケイホウコク</t>
    </rPh>
    <rPh sb="14" eb="16">
      <t>テイシュツ</t>
    </rPh>
    <phoneticPr fontId="2"/>
  </si>
  <si>
    <t>清川秋夫大学</t>
    <rPh sb="0" eb="2">
      <t>キヨカワ</t>
    </rPh>
    <rPh sb="2" eb="4">
      <t>アキオ</t>
    </rPh>
    <rPh sb="4" eb="6">
      <t>ダイガク</t>
    </rPh>
    <phoneticPr fontId="2"/>
  </si>
  <si>
    <t>清川秋夫大学</t>
    <rPh sb="0" eb="6">
      <t>キヨカワアキオダイガク</t>
    </rPh>
    <phoneticPr fontId="2"/>
  </si>
  <si>
    <t>経理</t>
    <rPh sb="0" eb="2">
      <t>ケイリ</t>
    </rPh>
    <phoneticPr fontId="2"/>
  </si>
  <si>
    <r>
      <rPr>
        <sz val="11"/>
        <color rgb="FFFF0000"/>
        <rFont val="ＭＳ 明朝"/>
        <family val="1"/>
        <charset val="128"/>
      </rPr>
      <t>水産</t>
    </r>
    <r>
      <rPr>
        <sz val="11"/>
        <rFont val="ＭＳ 明朝"/>
        <family val="1"/>
        <charset val="128"/>
      </rPr>
      <t>学部</t>
    </r>
    <rPh sb="0" eb="2">
      <t>スイサン</t>
    </rPh>
    <rPh sb="2" eb="4">
      <t>ガクブ</t>
    </rPh>
    <phoneticPr fontId="2"/>
  </si>
  <si>
    <r>
      <t>確認者　</t>
    </r>
    <r>
      <rPr>
        <sz val="11"/>
        <color rgb="FFFF0000"/>
        <rFont val="ＭＳ 明朝"/>
        <family val="1"/>
        <charset val="128"/>
      </rPr>
      <t>鹿児島　太郎</t>
    </r>
    <rPh sb="0" eb="3">
      <t>カクニンシャ</t>
    </rPh>
    <rPh sb="4" eb="7">
      <t>カゴシマ</t>
    </rPh>
    <rPh sb="8" eb="10">
      <t>タロウ</t>
    </rPh>
    <phoneticPr fontId="2"/>
  </si>
  <si>
    <t>消耗品費</t>
    <rPh sb="0" eb="4">
      <t>ショウモウヒンヒ</t>
    </rPh>
    <phoneticPr fontId="2"/>
  </si>
  <si>
    <t>ガス調整器</t>
    <rPh sb="2" eb="5">
      <t>チョウセイキ</t>
    </rPh>
    <phoneticPr fontId="2"/>
  </si>
  <si>
    <t>旅費交通費</t>
    <rPh sb="0" eb="2">
      <t>リョヒ</t>
    </rPh>
    <rPh sb="2" eb="5">
      <t>コウツウヒ</t>
    </rPh>
    <phoneticPr fontId="2"/>
  </si>
  <si>
    <t>○○学会出席のため</t>
    <rPh sb="2" eb="6">
      <t>ガッカイシュッセキ</t>
    </rPh>
    <phoneticPr fontId="2"/>
  </si>
  <si>
    <t>申請日</t>
    <rPh sb="0" eb="2">
      <t>シンセイ</t>
    </rPh>
    <rPh sb="2" eb="3">
      <t>ビ</t>
    </rPh>
    <phoneticPr fontId="2"/>
  </si>
  <si>
    <t>申請者</t>
    <rPh sb="0" eb="3">
      <t>シンセイシャ</t>
    </rPh>
    <phoneticPr fontId="2"/>
  </si>
  <si>
    <t>申請日</t>
    <rPh sb="0" eb="3">
      <t>シンセイビ</t>
    </rPh>
    <phoneticPr fontId="2"/>
  </si>
  <si>
    <t xml:space="preserve">    　2025 年  4 月 3 日</t>
    <rPh sb="10" eb="11">
      <t>ネン</t>
    </rPh>
    <rPh sb="15" eb="16">
      <t>ツキ</t>
    </rPh>
    <rPh sb="19" eb="20">
      <t>ニチ</t>
    </rPh>
    <phoneticPr fontId="2"/>
  </si>
  <si>
    <t>【　注意事項　】</t>
    <rPh sb="2" eb="6">
      <t>チュウイジコウ</t>
    </rPh>
    <phoneticPr fontId="2"/>
  </si>
  <si>
    <t>※</t>
    <phoneticPr fontId="2"/>
  </si>
  <si>
    <t>合計（申請日現在）</t>
    <rPh sb="0" eb="2">
      <t>ゴウケイ</t>
    </rPh>
    <rPh sb="3" eb="6">
      <t>シンセイビ</t>
    </rPh>
    <rPh sb="6" eb="8">
      <t>ゲンザイ</t>
    </rPh>
    <phoneticPr fontId="2"/>
  </si>
  <si>
    <t>残金（申請日現在）</t>
    <rPh sb="0" eb="2">
      <t>ザンキン</t>
    </rPh>
    <rPh sb="3" eb="6">
      <t>シンセイビ</t>
    </rPh>
    <rPh sb="6" eb="8">
      <t>ゲンザイ</t>
    </rPh>
    <phoneticPr fontId="2"/>
  </si>
  <si>
    <r>
      <t xml:space="preserve">残金
</t>
    </r>
    <r>
      <rPr>
        <sz val="11"/>
        <rFont val="ＭＳ 明朝"/>
        <family val="1"/>
        <charset val="128"/>
      </rPr>
      <t>（申請日現在）</t>
    </r>
    <rPh sb="0" eb="2">
      <t>ザンキン</t>
    </rPh>
    <rPh sb="4" eb="7">
      <t>シンセイビ</t>
    </rPh>
    <rPh sb="7" eb="9">
      <t>ゲンザイ</t>
    </rPh>
    <phoneticPr fontId="2"/>
  </si>
  <si>
    <t>公益財団法人　清川秋夫育英奨学財団</t>
    <rPh sb="0" eb="6">
      <t>コウエキザイダンホウジン</t>
    </rPh>
    <rPh sb="7" eb="17">
      <t>キヨカワアキオイクエイショウガクザイダン</t>
    </rPh>
    <phoneticPr fontId="2"/>
  </si>
  <si>
    <t>電話　099-267-2436</t>
    <rPh sb="0" eb="2">
      <t>デンワ</t>
    </rPh>
    <phoneticPr fontId="2"/>
  </si>
  <si>
    <t>ikueisyougakuzaidan@outlook.jp</t>
    <phoneticPr fontId="2"/>
  </si>
  <si>
    <t>qqvu8cp9k@ninus.ocn.ne.jp</t>
    <phoneticPr fontId="2"/>
  </si>
  <si>
    <t>【連絡先】</t>
    <rPh sb="1" eb="4">
      <t>レンラクサキ</t>
    </rPh>
    <phoneticPr fontId="2"/>
  </si>
  <si>
    <t>※お手数ですが、メールは上記2つの宛先へお願いします</t>
    <rPh sb="2" eb="4">
      <t>テスウ</t>
    </rPh>
    <rPh sb="12" eb="14">
      <t>ジョウキ</t>
    </rPh>
    <rPh sb="17" eb="19">
      <t>アテサキ</t>
    </rPh>
    <rPh sb="21" eb="22">
      <t>ネガ</t>
    </rPh>
    <phoneticPr fontId="2"/>
  </si>
  <si>
    <t>1回の申請につき1枚使用（行が足りない場合は複数枚に分けて申請してください）。</t>
    <rPh sb="1" eb="2">
      <t>カイ</t>
    </rPh>
    <rPh sb="3" eb="5">
      <t>シンセイ</t>
    </rPh>
    <rPh sb="9" eb="10">
      <t>マイ</t>
    </rPh>
    <rPh sb="10" eb="12">
      <t>シヨウ</t>
    </rPh>
    <rPh sb="13" eb="14">
      <t>ギョウ</t>
    </rPh>
    <rPh sb="15" eb="16">
      <t>タ</t>
    </rPh>
    <rPh sb="19" eb="21">
      <t>バアイ</t>
    </rPh>
    <rPh sb="22" eb="25">
      <t>フクスウマイ</t>
    </rPh>
    <rPh sb="26" eb="27">
      <t>ワ</t>
    </rPh>
    <rPh sb="29" eb="31">
      <t>シンセイ</t>
    </rPh>
    <phoneticPr fontId="2"/>
  </si>
  <si>
    <t>申請は月単位でまとめ、各担当経理課承認後、メールにて行ってください。</t>
    <rPh sb="0" eb="2">
      <t>シンセイ</t>
    </rPh>
    <rPh sb="3" eb="6">
      <t>ツキタンイ</t>
    </rPh>
    <rPh sb="11" eb="12">
      <t>カク</t>
    </rPh>
    <rPh sb="12" eb="17">
      <t>タントウケイリカ</t>
    </rPh>
    <rPh sb="17" eb="20">
      <t>ショウニンゴ</t>
    </rPh>
    <rPh sb="26" eb="27">
      <t>オコナ</t>
    </rPh>
    <phoneticPr fontId="2"/>
  </si>
  <si>
    <t>見積書（可能な限り相見積書）もしくは金額の分かるものをＰＤＦにて申請書と送付ください。</t>
    <rPh sb="0" eb="3">
      <t>ミツモリショ</t>
    </rPh>
    <rPh sb="4" eb="6">
      <t>カノウ</t>
    </rPh>
    <rPh sb="7" eb="8">
      <t>カギ</t>
    </rPh>
    <rPh sb="9" eb="13">
      <t>アイミツモリショ</t>
    </rPh>
    <rPh sb="18" eb="20">
      <t>キンガク</t>
    </rPh>
    <rPh sb="21" eb="22">
      <t>ワ</t>
    </rPh>
    <rPh sb="32" eb="35">
      <t>シンセイショ</t>
    </rPh>
    <rPh sb="36" eb="38">
      <t>ソウフ</t>
    </rPh>
    <phoneticPr fontId="2"/>
  </si>
  <si>
    <t>急を要する場合は、当財団事務局へ直接ご相談ください。</t>
    <rPh sb="0" eb="1">
      <t>キュウ</t>
    </rPh>
    <rPh sb="2" eb="3">
      <t>ヨウ</t>
    </rPh>
    <rPh sb="5" eb="7">
      <t>バアイ</t>
    </rPh>
    <rPh sb="9" eb="12">
      <t>トウザイダン</t>
    </rPh>
    <rPh sb="12" eb="15">
      <t>ジムキョク</t>
    </rPh>
    <rPh sb="16" eb="18">
      <t>チョクセツ</t>
    </rPh>
    <rPh sb="19" eb="21">
      <t>ソウダン</t>
    </rPh>
    <phoneticPr fontId="2"/>
  </si>
  <si>
    <t>見積金額と実際の支払金額に過不足が出た場合は当財団事務局へご連絡ください。</t>
    <rPh sb="0" eb="4">
      <t>ミツモリキンガク</t>
    </rPh>
    <rPh sb="5" eb="7">
      <t>ジッサイ</t>
    </rPh>
    <rPh sb="8" eb="12">
      <t>シハライキンガク</t>
    </rPh>
    <rPh sb="13" eb="16">
      <t>カブソク</t>
    </rPh>
    <rPh sb="17" eb="18">
      <t>デ</t>
    </rPh>
    <rPh sb="19" eb="21">
      <t>バアイ</t>
    </rPh>
    <rPh sb="22" eb="28">
      <t>トウザイダンジムキョク</t>
    </rPh>
    <rPh sb="30" eb="32">
      <t>レンラク</t>
    </rPh>
    <phoneticPr fontId="2"/>
  </si>
  <si>
    <t>上記のほか、不明な点等ございましたら下記連絡先へご連絡ください。</t>
    <rPh sb="0" eb="2">
      <t>ジョウキ</t>
    </rPh>
    <rPh sb="6" eb="8">
      <t>フメイ</t>
    </rPh>
    <rPh sb="9" eb="11">
      <t>テンナド</t>
    </rPh>
    <rPh sb="18" eb="20">
      <t>カキ</t>
    </rPh>
    <rPh sb="20" eb="23">
      <t>レンラクサキ</t>
    </rPh>
    <rPh sb="25" eb="27">
      <t>レンラク</t>
    </rPh>
    <phoneticPr fontId="2"/>
  </si>
  <si>
    <t>日付</t>
    <rPh sb="0" eb="2">
      <t>ヒヅ</t>
    </rPh>
    <phoneticPr fontId="2"/>
  </si>
  <si>
    <t>「日付」欄は執行予定日もしくは見積書日付けを記載してください。</t>
    <rPh sb="1" eb="3">
      <t>ヒヅケ</t>
    </rPh>
    <rPh sb="4" eb="5">
      <t>ラン</t>
    </rPh>
    <rPh sb="6" eb="8">
      <t>シッコウ</t>
    </rPh>
    <rPh sb="8" eb="11">
      <t>ヨテイビ</t>
    </rPh>
    <rPh sb="15" eb="18">
      <t>ミツモリショ</t>
    </rPh>
    <rPh sb="18" eb="20">
      <t>ヒヅ</t>
    </rPh>
    <rPh sb="22" eb="24">
      <t>キサイ</t>
    </rPh>
    <phoneticPr fontId="2"/>
  </si>
  <si>
    <t>（別紙1）</t>
    <rPh sb="1" eb="3">
      <t>ベッシ</t>
    </rPh>
    <phoneticPr fontId="2"/>
  </si>
  <si>
    <t>研究助成給付申請書（2025.4月～2026.3月）</t>
    <rPh sb="0" eb="2">
      <t>ケンキュウ</t>
    </rPh>
    <rPh sb="2" eb="4">
      <t>ジョセイ</t>
    </rPh>
    <rPh sb="4" eb="9">
      <t>キュウフシンセイショ</t>
    </rPh>
    <rPh sb="16" eb="17">
      <t>ガツ</t>
    </rPh>
    <rPh sb="24" eb="25">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</si>
</sst>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 \(&quot;申&quot;&quot;請&quot;&quot;助&quot;&quot;成&quot;&quot;金&quot;&quot;額&quot;&quot;の&quot;\30%\)"/>
    <numFmt numFmtId="178" formatCode="@&quot;万&quot;&quot;円&quot;"/>
  </numFmts>
  <fonts count="26"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游ゴシック"/>
      <family val="2"/>
      <charset val="128"/>
      <scheme val="minor"/>
    </font>
    <font>
      <sz val="10.5"/>
      <color theme="1"/>
      <name val="ＭＳ 明朝"/>
      <family val="1"/>
      <charset val="128"/>
    </font>
    <font>
      <sz val="9"/>
      <color theme="1"/>
      <name val="游ゴシック"/>
      <family val="2"/>
      <charset val="128"/>
      <scheme val="minor"/>
    </font>
    <font>
      <u/>
      <sz val="11"/>
      <color theme="10"/>
      <name val="游ゴシック"/>
      <family val="2"/>
      <charset val="128"/>
      <scheme val="minor"/>
    </font>
    <font>
      <sz val="12"/>
      <name val="ＭＳ 明朝"/>
      <family val="1"/>
      <charset val="128"/>
    </font>
    <font>
      <sz val="11"/>
      <name val="游ゴシック"/>
      <family val="2"/>
      <charset val="128"/>
      <scheme val="minor"/>
    </font>
    <font>
      <sz val="12"/>
      <name val="ＭＳ ゴシック"/>
      <family val="3"/>
      <charset val="128"/>
    </font>
    <font>
      <b/>
      <sz val="12"/>
      <name val="ＭＳ 明朝"/>
      <family val="1"/>
      <charset val="128"/>
    </font>
    <font>
      <sz val="10"/>
      <name val="ＭＳ 明朝"/>
      <family val="1"/>
      <charset val="128"/>
    </font>
    <font>
      <sz val="9"/>
      <name val="ＭＳ 明朝"/>
      <family val="1"/>
      <charset val="128"/>
    </font>
    <font>
      <sz val="12"/>
      <name val="游ゴシック"/>
      <family val="2"/>
      <charset val="128"/>
      <scheme val="minor"/>
    </font>
    <font>
      <sz val="8"/>
      <name val="ＭＳ 明朝"/>
      <family val="1"/>
      <charset val="128"/>
    </font>
    <font>
      <sz val="10.5"/>
      <name val="ＭＳ 明朝"/>
      <family val="1"/>
      <charset val="128"/>
    </font>
    <font>
      <sz val="11"/>
      <name val="ＭＳ 明朝"/>
      <family val="1"/>
      <charset val="128"/>
    </font>
    <font>
      <sz val="11"/>
      <color theme="1"/>
      <name val="ＭＳ 明朝"/>
      <family val="1"/>
      <charset val="128"/>
    </font>
    <font>
      <sz val="14"/>
      <name val="ＭＳ 明朝"/>
      <family val="1"/>
      <charset val="128"/>
    </font>
    <font>
      <u/>
      <sz val="11"/>
      <name val="ＭＳ 明朝"/>
      <family val="1"/>
      <charset val="128"/>
    </font>
    <font>
      <u val="double"/>
      <sz val="11"/>
      <color theme="1"/>
      <name val="ＭＳ 明朝"/>
      <family val="1"/>
      <charset val="128"/>
    </font>
    <font>
      <sz val="14"/>
      <color rgb="FFFF0000"/>
      <name val="ＭＳ 明朝"/>
      <family val="1"/>
      <charset val="128"/>
    </font>
    <font>
      <sz val="12"/>
      <color rgb="FFFF0000"/>
      <name val="ＭＳ 明朝"/>
      <family val="1"/>
      <charset val="128"/>
    </font>
    <font>
      <b/>
      <sz val="12"/>
      <color rgb="FFFF0000"/>
      <name val="ＭＳ 明朝"/>
      <family val="1"/>
      <charset val="128"/>
    </font>
    <font>
      <sz val="16"/>
      <color rgb="FFFF0000"/>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20">
    <xf numFmtId="0" fontId="0" fillId="0" borderId="0" xfId="0">
      <alignment vertical="center"/>
    </xf>
    <xf numFmtId="0" fontId="5" fillId="0" borderId="0" xfId="0" applyFont="1">
      <alignment vertical="center"/>
    </xf>
    <xf numFmtId="0" fontId="1" fillId="0" borderId="0" xfId="0" applyFont="1">
      <alignment vertical="center"/>
    </xf>
    <xf numFmtId="0" fontId="1" fillId="0" borderId="0" xfId="0" applyFont="1" applyAlignment="1">
      <alignment horizontal="left" vertical="center" wrapText="1" indent="3"/>
    </xf>
    <xf numFmtId="0" fontId="4" fillId="0" borderId="0" xfId="0" applyFont="1">
      <alignment vertical="center"/>
    </xf>
    <xf numFmtId="0" fontId="8"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9" fillId="0" borderId="0" xfId="0" applyFont="1">
      <alignment vertical="center"/>
    </xf>
    <xf numFmtId="0" fontId="13" fillId="0" borderId="0" xfId="0" applyFont="1">
      <alignment vertical="center"/>
    </xf>
    <xf numFmtId="0" fontId="7" fillId="0" borderId="0" xfId="0" applyFont="1" applyAlignment="1">
      <alignment horizontal="left" vertical="center" indent="1"/>
    </xf>
    <xf numFmtId="0" fontId="12" fillId="0" borderId="0" xfId="0" applyFont="1" applyAlignment="1">
      <alignment horizontal="right"/>
    </xf>
    <xf numFmtId="176" fontId="7" fillId="0" borderId="4" xfId="0" applyNumberFormat="1" applyFont="1" applyBorder="1" applyAlignment="1">
      <alignment horizontal="right" vertical="center" shrinkToFit="1"/>
    </xf>
    <xf numFmtId="0" fontId="15" fillId="0" borderId="0" xfId="0" applyFont="1" applyAlignment="1">
      <alignment horizontal="justify" vertical="center"/>
    </xf>
    <xf numFmtId="0" fontId="7" fillId="0" borderId="0" xfId="0" applyFont="1" applyAlignment="1">
      <alignment horizontal="center" vertical="center"/>
    </xf>
    <xf numFmtId="0" fontId="11" fillId="0" borderId="0" xfId="0" applyFont="1" applyAlignment="1">
      <alignment vertical="center" wrapText="1"/>
    </xf>
    <xf numFmtId="0" fontId="10" fillId="0" borderId="0" xfId="0" applyFont="1">
      <alignment vertical="center"/>
    </xf>
    <xf numFmtId="0" fontId="7" fillId="0" borderId="12" xfId="0" applyFont="1" applyBorder="1">
      <alignment vertical="center"/>
    </xf>
    <xf numFmtId="0" fontId="7" fillId="0" borderId="0" xfId="0" applyFont="1" applyAlignment="1">
      <alignment vertical="center" wrapTex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178" fontId="16" fillId="3" borderId="4" xfId="0" applyNumberFormat="1" applyFont="1" applyFill="1" applyBorder="1" applyAlignment="1">
      <alignment horizontal="right" vertical="center" shrinkToFit="1"/>
    </xf>
    <xf numFmtId="0" fontId="16" fillId="0" borderId="8" xfId="0" applyFont="1" applyBorder="1" applyAlignment="1">
      <alignment vertical="center" shrinkToFit="1"/>
    </xf>
    <xf numFmtId="0" fontId="16" fillId="0" borderId="13" xfId="0" applyFont="1" applyBorder="1" applyAlignment="1">
      <alignment horizontal="right" vertical="center" shrinkToFit="1"/>
    </xf>
    <xf numFmtId="0" fontId="16" fillId="0" borderId="6" xfId="0" applyFont="1" applyBorder="1" applyAlignment="1">
      <alignment horizontal="left" vertical="center" shrinkToFit="1"/>
    </xf>
    <xf numFmtId="38" fontId="16" fillId="0" borderId="8" xfId="1" applyFont="1" applyBorder="1" applyAlignment="1">
      <alignment horizontal="right" vertical="center" shrinkToFit="1"/>
    </xf>
    <xf numFmtId="0" fontId="16" fillId="0" borderId="15" xfId="0" applyFont="1" applyBorder="1" applyAlignment="1">
      <alignment vertical="center" shrinkToFit="1"/>
    </xf>
    <xf numFmtId="0" fontId="16" fillId="0" borderId="16" xfId="0" applyFont="1" applyBorder="1" applyAlignment="1">
      <alignment horizontal="right" vertical="center" shrinkToFit="1"/>
    </xf>
    <xf numFmtId="0" fontId="16" fillId="0" borderId="17" xfId="0" applyFont="1" applyBorder="1" applyAlignment="1">
      <alignment horizontal="left" vertical="center" shrinkToFit="1"/>
    </xf>
    <xf numFmtId="38" fontId="16" fillId="0" borderId="15" xfId="1" applyFont="1" applyBorder="1" applyAlignment="1">
      <alignment horizontal="right" vertical="center" shrinkToFit="1"/>
    </xf>
    <xf numFmtId="0" fontId="16" fillId="0" borderId="18" xfId="0" applyFont="1" applyBorder="1" applyAlignment="1">
      <alignment horizontal="justify" vertical="center" shrinkToFit="1"/>
    </xf>
    <xf numFmtId="0" fontId="16" fillId="0" borderId="15" xfId="0" applyFont="1" applyBorder="1" applyAlignment="1">
      <alignment horizontal="justify" vertical="center" shrinkToFit="1"/>
    </xf>
    <xf numFmtId="0" fontId="16" fillId="0" borderId="15" xfId="0" applyFont="1" applyBorder="1" applyAlignment="1">
      <alignment horizontal="right" vertical="center" shrinkToFit="1"/>
    </xf>
    <xf numFmtId="0" fontId="7" fillId="0" borderId="15" xfId="0" applyFont="1" applyBorder="1" applyAlignment="1">
      <alignment horizontal="justify" vertical="center" shrinkToFit="1"/>
    </xf>
    <xf numFmtId="0" fontId="7" fillId="0" borderId="15" xfId="0" applyFont="1" applyBorder="1" applyAlignment="1">
      <alignment horizontal="right" vertical="center" shrinkToFit="1"/>
    </xf>
    <xf numFmtId="0" fontId="14" fillId="0" borderId="15" xfId="0" applyFont="1" applyBorder="1" applyAlignment="1">
      <alignment horizontal="justify" vertical="center" shrinkToFit="1"/>
    </xf>
    <xf numFmtId="0" fontId="14" fillId="0" borderId="15" xfId="0" applyFont="1" applyBorder="1" applyAlignment="1">
      <alignment horizontal="justify" vertical="top" shrinkToFit="1"/>
    </xf>
    <xf numFmtId="0" fontId="8" fillId="0" borderId="15" xfId="0" applyFont="1" applyBorder="1" applyAlignment="1">
      <alignment vertical="center" shrinkToFit="1"/>
    </xf>
    <xf numFmtId="0" fontId="16" fillId="0" borderId="0" xfId="0" applyFont="1" applyAlignment="1">
      <alignment horizontal="left" vertical="center"/>
    </xf>
    <xf numFmtId="0" fontId="17" fillId="0" borderId="0" xfId="0" applyFont="1">
      <alignment vertical="center"/>
    </xf>
    <xf numFmtId="177" fontId="14" fillId="0" borderId="0" xfId="1" applyNumberFormat="1" applyFont="1" applyBorder="1" applyAlignment="1">
      <alignment vertical="center" shrinkToFit="1"/>
    </xf>
    <xf numFmtId="0" fontId="0" fillId="0" borderId="19" xfId="0" applyBorder="1">
      <alignmen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left" vertical="center" shrinkToFit="1"/>
    </xf>
    <xf numFmtId="0" fontId="7" fillId="0" borderId="0" xfId="0" applyFont="1" applyAlignment="1">
      <alignment horizontal="left"/>
    </xf>
    <xf numFmtId="0" fontId="16" fillId="0" borderId="0" xfId="0" applyFont="1" applyAlignment="1">
      <alignment horizontal="left" vertical="center" wrapText="1" indent="1"/>
    </xf>
    <xf numFmtId="176" fontId="7" fillId="0" borderId="2" xfId="0" applyNumberFormat="1" applyFont="1" applyBorder="1" applyAlignment="1">
      <alignment vertical="center" shrinkToFit="1"/>
    </xf>
    <xf numFmtId="176" fontId="7" fillId="0" borderId="2" xfId="0" applyNumberFormat="1" applyFont="1" applyBorder="1" applyAlignment="1">
      <alignment horizontal="right" vertical="center"/>
    </xf>
    <xf numFmtId="0" fontId="18" fillId="0" borderId="0" xfId="0" applyFont="1">
      <alignment vertical="center"/>
    </xf>
    <xf numFmtId="0" fontId="11" fillId="0" borderId="0" xfId="0" applyFont="1" applyAlignment="1">
      <alignment horizontal="left"/>
    </xf>
    <xf numFmtId="0" fontId="19" fillId="0" borderId="0" xfId="2" applyFont="1" applyAlignment="1">
      <alignment horizontal="justify" vertical="center"/>
    </xf>
    <xf numFmtId="0" fontId="16" fillId="0" borderId="0" xfId="0" applyFont="1" applyAlignment="1">
      <alignment vertical="center" wrapText="1"/>
    </xf>
    <xf numFmtId="0" fontId="7" fillId="0" borderId="23" xfId="0" applyFont="1" applyBorder="1">
      <alignment vertical="center"/>
    </xf>
    <xf numFmtId="38" fontId="7" fillId="0" borderId="0" xfId="1" applyFont="1" applyBorder="1" applyAlignment="1">
      <alignment horizontal="center" vertical="center" shrinkToFit="1"/>
    </xf>
    <xf numFmtId="0" fontId="16" fillId="0" borderId="22" xfId="0" applyFont="1" applyBorder="1">
      <alignment vertical="center"/>
    </xf>
    <xf numFmtId="0" fontId="17" fillId="0" borderId="0" xfId="0" applyFont="1" applyAlignment="1">
      <alignment horizontal="center" vertical="center"/>
    </xf>
    <xf numFmtId="56" fontId="17" fillId="0" borderId="21" xfId="0" applyNumberFormat="1" applyFont="1" applyBorder="1">
      <alignment vertical="center"/>
    </xf>
    <xf numFmtId="0" fontId="18" fillId="0" borderId="0" xfId="0" applyFont="1" applyAlignment="1">
      <alignment horizontal="center" vertical="center"/>
    </xf>
    <xf numFmtId="56" fontId="17" fillId="0" borderId="15" xfId="0" applyNumberFormat="1" applyFont="1" applyBorder="1">
      <alignment vertical="center"/>
    </xf>
    <xf numFmtId="0" fontId="17" fillId="0" borderId="15" xfId="0" applyFont="1" applyBorder="1">
      <alignment vertical="center"/>
    </xf>
    <xf numFmtId="0" fontId="25" fillId="0" borderId="22" xfId="0" applyFont="1" applyBorder="1" applyAlignment="1">
      <alignment vertical="center" shrinkToFit="1"/>
    </xf>
    <xf numFmtId="0" fontId="16" fillId="0" borderId="0" xfId="0" applyFont="1" applyAlignment="1">
      <alignment horizontal="center" vertical="center" shrinkToFit="1"/>
    </xf>
    <xf numFmtId="0" fontId="7" fillId="0" borderId="22" xfId="0" applyFont="1" applyBorder="1" applyAlignment="1">
      <alignment horizontal="center" vertical="center"/>
    </xf>
    <xf numFmtId="0" fontId="17" fillId="0" borderId="21" xfId="0" applyFont="1" applyBorder="1">
      <alignment vertical="center"/>
    </xf>
    <xf numFmtId="0" fontId="17" fillId="0" borderId="9" xfId="0" applyFont="1" applyBorder="1">
      <alignment vertical="center"/>
    </xf>
    <xf numFmtId="0" fontId="17" fillId="0" borderId="2" xfId="0" applyFont="1" applyBorder="1">
      <alignment vertical="center"/>
    </xf>
    <xf numFmtId="0" fontId="7" fillId="0" borderId="0" xfId="0" applyFont="1" applyAlignment="1">
      <alignment horizontal="right" vertical="center"/>
    </xf>
    <xf numFmtId="38" fontId="16" fillId="0" borderId="0" xfId="0" applyNumberFormat="1" applyFont="1" applyAlignment="1">
      <alignment vertical="center" wrapText="1"/>
    </xf>
    <xf numFmtId="0" fontId="16" fillId="0" borderId="0" xfId="0" applyFont="1" applyAlignment="1">
      <alignment horizontal="justify" vertical="center"/>
    </xf>
    <xf numFmtId="0" fontId="6" fillId="0" borderId="0" xfId="2">
      <alignment vertical="center"/>
    </xf>
    <xf numFmtId="0" fontId="18" fillId="0" borderId="0" xfId="0" applyFont="1" applyAlignment="1">
      <alignment horizontal="center" vertical="center"/>
    </xf>
    <xf numFmtId="0" fontId="16" fillId="0" borderId="0" xfId="0" applyFont="1" applyAlignment="1">
      <alignment horizontal="left" vertical="center" wrapText="1" indent="1"/>
    </xf>
    <xf numFmtId="0" fontId="7" fillId="0" borderId="0" xfId="0" applyFont="1" applyAlignment="1">
      <alignment horizontal="center" vertical="center" wrapText="1"/>
    </xf>
    <xf numFmtId="0" fontId="7" fillId="0" borderId="0" xfId="0" applyFont="1" applyAlignment="1">
      <alignment horizontal="center" vertical="center"/>
    </xf>
    <xf numFmtId="0" fontId="16" fillId="0" borderId="0" xfId="0" applyFont="1" applyAlignment="1">
      <alignment horizontal="left" vertical="center" shrinkToFit="1"/>
    </xf>
    <xf numFmtId="38" fontId="24" fillId="0" borderId="23" xfId="1" applyFont="1" applyBorder="1" applyAlignment="1">
      <alignment horizontal="center" vertical="center" shrinkToFit="1"/>
    </xf>
    <xf numFmtId="0" fontId="21" fillId="0" borderId="22" xfId="0" applyFont="1" applyBorder="1" applyAlignment="1">
      <alignment horizontal="center" vertical="center"/>
    </xf>
    <xf numFmtId="0" fontId="22" fillId="0" borderId="23" xfId="0" applyFont="1" applyBorder="1" applyAlignment="1">
      <alignment horizontal="center" vertical="center" shrinkToFit="1"/>
    </xf>
    <xf numFmtId="0" fontId="23" fillId="0" borderId="22" xfId="0" applyFont="1" applyBorder="1" applyAlignment="1">
      <alignment horizontal="center" vertical="center"/>
    </xf>
    <xf numFmtId="0" fontId="16" fillId="0" borderId="0" xfId="0" applyFont="1">
      <alignment vertical="center"/>
    </xf>
    <xf numFmtId="0" fontId="7" fillId="0" borderId="22" xfId="0" applyFont="1" applyBorder="1" applyAlignment="1">
      <alignment horizontal="center" vertical="center"/>
    </xf>
    <xf numFmtId="0" fontId="17" fillId="0" borderId="23" xfId="0" applyFont="1" applyBorder="1" applyAlignment="1">
      <alignment horizontal="left" vertical="center"/>
    </xf>
    <xf numFmtId="38" fontId="24" fillId="0" borderId="22" xfId="1" applyFont="1" applyBorder="1" applyAlignment="1">
      <alignment horizontal="center" vertical="center" shrinkToFit="1"/>
    </xf>
    <xf numFmtId="0" fontId="17" fillId="0" borderId="0" xfId="0" applyFont="1">
      <alignment vertical="center"/>
    </xf>
    <xf numFmtId="0" fontId="16" fillId="0" borderId="22" xfId="0" applyFont="1" applyBorder="1" applyAlignment="1">
      <alignment horizontal="right" vertical="center"/>
    </xf>
    <xf numFmtId="0" fontId="25" fillId="0" borderId="23" xfId="0" applyFont="1" applyBorder="1" applyAlignment="1">
      <alignment horizontal="center" vertical="center" shrinkToFit="1"/>
    </xf>
    <xf numFmtId="0" fontId="17" fillId="0" borderId="22" xfId="0" applyFont="1" applyBorder="1" applyAlignment="1">
      <alignment horizontal="center" vertical="center"/>
    </xf>
    <xf numFmtId="0" fontId="16" fillId="2" borderId="18"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38" fontId="16" fillId="0" borderId="16" xfId="1" applyFont="1" applyBorder="1" applyAlignment="1">
      <alignment vertical="center" shrinkToFit="1"/>
    </xf>
    <xf numFmtId="38" fontId="16" fillId="0" borderId="17" xfId="1" applyFont="1" applyBorder="1" applyAlignment="1">
      <alignment vertical="center" shrinkToFit="1"/>
    </xf>
    <xf numFmtId="0" fontId="16" fillId="2" borderId="13"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16" fillId="2" borderId="18" xfId="0" applyFont="1" applyFill="1" applyBorder="1" applyAlignment="1">
      <alignment horizontal="center" vertical="center" wrapText="1" shrinkToFit="1"/>
    </xf>
    <xf numFmtId="0" fontId="16" fillId="2" borderId="8"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176" fontId="7" fillId="0" borderId="3" xfId="0" applyNumberFormat="1" applyFont="1" applyBorder="1" applyAlignment="1">
      <alignment vertical="center" shrinkToFit="1"/>
    </xf>
    <xf numFmtId="176" fontId="7" fillId="0" borderId="4" xfId="0" applyNumberFormat="1" applyFont="1" applyBorder="1" applyAlignment="1">
      <alignment vertical="center" shrinkToFit="1"/>
    </xf>
    <xf numFmtId="0" fontId="16" fillId="3" borderId="3" xfId="0" applyFont="1" applyFill="1" applyBorder="1" applyAlignment="1">
      <alignment horizontal="right" vertical="center" wrapText="1"/>
    </xf>
    <xf numFmtId="0" fontId="16" fillId="3" borderId="7" xfId="0" applyFont="1" applyFill="1" applyBorder="1" applyAlignment="1">
      <alignment horizontal="right" vertical="center" wrapTex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38" fontId="16" fillId="0" borderId="13" xfId="1" applyFont="1" applyBorder="1" applyAlignment="1">
      <alignment vertical="center" shrinkToFit="1"/>
    </xf>
    <xf numFmtId="38" fontId="16" fillId="0" borderId="6" xfId="1" applyFont="1" applyBorder="1" applyAlignment="1">
      <alignment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612774</xdr:colOff>
      <xdr:row>7</xdr:row>
      <xdr:rowOff>95250</xdr:rowOff>
    </xdr:from>
    <xdr:to>
      <xdr:col>7</xdr:col>
      <xdr:colOff>1022350</xdr:colOff>
      <xdr:row>7</xdr:row>
      <xdr:rowOff>393699</xdr:rowOff>
    </xdr:to>
    <xdr:sp macro="" textlink="">
      <xdr:nvSpPr>
        <xdr:cNvPr id="2" name="テキスト ボックス 1">
          <a:extLst>
            <a:ext uri="{FF2B5EF4-FFF2-40B4-BE49-F238E27FC236}">
              <a16:creationId xmlns:a16="http://schemas.microsoft.com/office/drawing/2014/main" id="{6F3E89BB-E1A0-430D-8D97-1AD2F4D03D16}"/>
            </a:ext>
          </a:extLst>
        </xdr:cNvPr>
        <xdr:cNvSpPr txBox="1"/>
      </xdr:nvSpPr>
      <xdr:spPr>
        <a:xfrm>
          <a:off x="6956424" y="2962275"/>
          <a:ext cx="409576" cy="29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a:solidFill>
                <a:schemeClr val="dk1"/>
              </a:solidFill>
              <a:effectLst/>
              <a:latin typeface="+mn-lt"/>
              <a:ea typeface="+mn-ea"/>
              <a:cs typeface="+mn-cs"/>
            </a:rPr>
            <a:t>㊞</a:t>
          </a:r>
          <a:endParaRPr kumimoji="1" lang="ja-JP" altLang="en-US" sz="1400"/>
        </a:p>
      </xdr:txBody>
    </xdr:sp>
    <xdr:clientData/>
  </xdr:twoCellAnchor>
  <xdr:twoCellAnchor>
    <xdr:from>
      <xdr:col>5</xdr:col>
      <xdr:colOff>1028700</xdr:colOff>
      <xdr:row>29</xdr:row>
      <xdr:rowOff>9526</xdr:rowOff>
    </xdr:from>
    <xdr:to>
      <xdr:col>6</xdr:col>
      <xdr:colOff>276226</xdr:colOff>
      <xdr:row>30</xdr:row>
      <xdr:rowOff>114301</xdr:rowOff>
    </xdr:to>
    <xdr:sp macro="" textlink="">
      <xdr:nvSpPr>
        <xdr:cNvPr id="4" name="テキスト ボックス 3">
          <a:extLst>
            <a:ext uri="{FF2B5EF4-FFF2-40B4-BE49-F238E27FC236}">
              <a16:creationId xmlns:a16="http://schemas.microsoft.com/office/drawing/2014/main" id="{568AC3B9-3F66-4480-902A-066B8AAE4C85}"/>
            </a:ext>
          </a:extLst>
        </xdr:cNvPr>
        <xdr:cNvSpPr txBox="1"/>
      </xdr:nvSpPr>
      <xdr:spPr>
        <a:xfrm>
          <a:off x="5095875" y="10372726"/>
          <a:ext cx="409576"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2000">
              <a:solidFill>
                <a:schemeClr val="bg1">
                  <a:lumMod val="75000"/>
                </a:schemeClr>
              </a:solidFill>
              <a:effectLst/>
              <a:latin typeface="+mn-lt"/>
              <a:ea typeface="+mn-ea"/>
              <a:cs typeface="+mn-cs"/>
            </a:rPr>
            <a:t>㊞</a:t>
          </a:r>
          <a:endParaRPr kumimoji="1" lang="ja-JP" altLang="en-US" sz="2000">
            <a:solidFill>
              <a:schemeClr val="bg1">
                <a:lumMod val="75000"/>
              </a:schemeClr>
            </a:solidFill>
          </a:endParaRPr>
        </a:p>
      </xdr:txBody>
    </xdr:sp>
    <xdr:clientData/>
  </xdr:twoCellAnchor>
  <xdr:oneCellAnchor>
    <xdr:from>
      <xdr:col>0</xdr:col>
      <xdr:colOff>151447</xdr:colOff>
      <xdr:row>7</xdr:row>
      <xdr:rowOff>74563</xdr:rowOff>
    </xdr:from>
    <xdr:ext cx="2954656" cy="1251048"/>
    <xdr:sp macro="" textlink="">
      <xdr:nvSpPr>
        <xdr:cNvPr id="3" name="正方形/長方形 2">
          <a:extLst>
            <a:ext uri="{FF2B5EF4-FFF2-40B4-BE49-F238E27FC236}">
              <a16:creationId xmlns:a16="http://schemas.microsoft.com/office/drawing/2014/main" id="{DB335964-7B85-D269-66FE-78AD6F895EF1}"/>
            </a:ext>
          </a:extLst>
        </xdr:cNvPr>
        <xdr:cNvSpPr/>
      </xdr:nvSpPr>
      <xdr:spPr>
        <a:xfrm>
          <a:off x="151447" y="3332113"/>
          <a:ext cx="2954656" cy="1251048"/>
        </a:xfrm>
        <a:prstGeom prst="rect">
          <a:avLst/>
        </a:prstGeom>
        <a:noFill/>
      </xdr:spPr>
      <xdr:txBody>
        <a:bodyPr wrap="none" lIns="91440" tIns="45720" rIns="91440" bIns="45720">
          <a:spAutoFit/>
        </a:bodyPr>
        <a:lstStyle/>
        <a:p>
          <a:pPr algn="ctr"/>
          <a:r>
            <a:rPr lang="ja-JP" altLang="en-US" sz="5400" b="0" cap="none" spc="0">
              <a:ln w="0"/>
              <a:solidFill>
                <a:srgbClr val="FF0000"/>
              </a:solidFill>
              <a:effectLst>
                <a:outerShdw blurRad="38100" dist="19050" dir="2700000" algn="tl" rotWithShape="0">
                  <a:schemeClr val="dk1">
                    <a:alpha val="40000"/>
                  </a:schemeClr>
                </a:outerShdw>
              </a:effectLst>
            </a:rPr>
            <a:t>（見本）</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17</xdr:row>
      <xdr:rowOff>0</xdr:rowOff>
    </xdr:from>
    <xdr:ext cx="2954656" cy="1251048"/>
    <xdr:sp macro="" textlink="">
      <xdr:nvSpPr>
        <xdr:cNvPr id="2" name="正方形/長方形 1">
          <a:extLst>
            <a:ext uri="{FF2B5EF4-FFF2-40B4-BE49-F238E27FC236}">
              <a16:creationId xmlns:a16="http://schemas.microsoft.com/office/drawing/2014/main" id="{905E6C12-8981-4B98-B099-BC21917A5A97}"/>
            </a:ext>
          </a:extLst>
        </xdr:cNvPr>
        <xdr:cNvSpPr/>
      </xdr:nvSpPr>
      <xdr:spPr>
        <a:xfrm>
          <a:off x="1428750" y="3990975"/>
          <a:ext cx="2954656" cy="1251048"/>
        </a:xfrm>
        <a:prstGeom prst="rect">
          <a:avLst/>
        </a:prstGeom>
        <a:noFill/>
      </xdr:spPr>
      <xdr:txBody>
        <a:bodyPr wrap="none" lIns="91440" tIns="45720" rIns="91440" bIns="45720">
          <a:spAutoFit/>
        </a:bodyPr>
        <a:lstStyle/>
        <a:p>
          <a:pPr algn="ctr"/>
          <a:r>
            <a:rPr lang="ja-JP" altLang="en-US" sz="5400" b="0" cap="none" spc="0">
              <a:ln w="0"/>
              <a:solidFill>
                <a:srgbClr val="FF0000"/>
              </a:solidFill>
              <a:effectLst>
                <a:outerShdw blurRad="38100" dist="19050" dir="2700000" algn="tl" rotWithShape="0">
                  <a:schemeClr val="dk1">
                    <a:alpha val="40000"/>
                  </a:schemeClr>
                </a:outerShdw>
              </a:effectLst>
            </a:rPr>
            <a:t>（見本）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qqvu8cp9k@ninus.ocn.ne.jp" TargetMode="External"/><Relationship Id="rId1" Type="http://schemas.openxmlformats.org/officeDocument/2006/relationships/hyperlink" Target="mailto:ikueisyougakuzaidan@outlook.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AFC55-45C3-4FF5-B2D8-103A79238A8B}">
  <dimension ref="A1:J34"/>
  <sheetViews>
    <sheetView tabSelected="1" zoomScaleNormal="100" workbookViewId="0">
      <selection activeCell="G20" sqref="G20"/>
    </sheetView>
  </sheetViews>
  <sheetFormatPr defaultRowHeight="18.75" x14ac:dyDescent="0.4"/>
  <cols>
    <col min="1" max="1" width="12" customWidth="1"/>
    <col min="2" max="2" width="20" customWidth="1"/>
    <col min="3" max="3" width="6" customWidth="1"/>
    <col min="4" max="4" width="3.5" customWidth="1"/>
    <col min="5" max="5" width="11.875" customWidth="1"/>
    <col min="6" max="6" width="15.25" customWidth="1"/>
    <col min="7" max="7" width="14.625" customWidth="1"/>
    <col min="8" max="8" width="15.25" customWidth="1"/>
    <col min="9" max="9" width="2.5" customWidth="1"/>
  </cols>
  <sheetData>
    <row r="1" spans="1:9" ht="27.75" customHeight="1" x14ac:dyDescent="0.4">
      <c r="A1" s="5"/>
      <c r="B1" s="5"/>
      <c r="C1" s="5"/>
      <c r="D1" s="5"/>
      <c r="E1" s="5"/>
      <c r="F1" s="5"/>
      <c r="G1" s="5"/>
      <c r="H1" s="5"/>
      <c r="I1" s="5"/>
    </row>
    <row r="2" spans="1:9" s="2" customFormat="1" ht="39.950000000000003" customHeight="1" x14ac:dyDescent="0.4">
      <c r="B2" s="72" t="s">
        <v>99</v>
      </c>
      <c r="C2" s="72"/>
      <c r="D2" s="72"/>
      <c r="E2" s="72"/>
      <c r="F2" s="72"/>
      <c r="G2" s="72"/>
      <c r="H2" s="50"/>
      <c r="I2" s="50"/>
    </row>
    <row r="3" spans="1:9" s="2" customFormat="1" ht="30" customHeight="1" x14ac:dyDescent="0.4">
      <c r="A3" s="14"/>
      <c r="B3" s="14"/>
      <c r="C3" s="6"/>
      <c r="D3" s="6"/>
      <c r="E3" s="6"/>
      <c r="F3" s="44" t="s">
        <v>75</v>
      </c>
      <c r="G3" s="82" t="s">
        <v>78</v>
      </c>
      <c r="H3" s="82"/>
      <c r="I3" s="6"/>
    </row>
    <row r="4" spans="1:9" s="2" customFormat="1" ht="60" customHeight="1" x14ac:dyDescent="0.4">
      <c r="A4" s="74" t="s">
        <v>8</v>
      </c>
      <c r="B4" s="74"/>
      <c r="C4" s="74"/>
      <c r="D4" s="74"/>
      <c r="E4" s="74"/>
      <c r="F4" s="6"/>
      <c r="G4" s="6"/>
      <c r="H4" s="6"/>
      <c r="I4" s="6"/>
    </row>
    <row r="5" spans="1:9" s="2" customFormat="1" ht="33" customHeight="1" x14ac:dyDescent="0.4">
      <c r="A5" s="6"/>
      <c r="B5" s="6"/>
      <c r="C5" s="6"/>
      <c r="D5" s="81" t="s">
        <v>22</v>
      </c>
      <c r="E5" s="81"/>
      <c r="F5" s="78" t="s">
        <v>66</v>
      </c>
      <c r="G5" s="78"/>
      <c r="H5" s="78"/>
      <c r="I5" s="6"/>
    </row>
    <row r="6" spans="1:9" s="2" customFormat="1" ht="33" customHeight="1" x14ac:dyDescent="0.4">
      <c r="A6" s="6"/>
      <c r="B6" s="6"/>
      <c r="C6" s="6"/>
      <c r="D6" s="81" t="s">
        <v>23</v>
      </c>
      <c r="E6" s="81"/>
      <c r="F6" s="79" t="s">
        <v>61</v>
      </c>
      <c r="G6" s="79"/>
      <c r="H6" s="79"/>
      <c r="I6" s="6"/>
    </row>
    <row r="7" spans="1:9" s="2" customFormat="1" ht="33" customHeight="1" x14ac:dyDescent="0.4">
      <c r="A7" s="6"/>
      <c r="B7" s="6"/>
      <c r="C7" s="6"/>
      <c r="D7" s="85" t="s">
        <v>14</v>
      </c>
      <c r="E7" s="85"/>
      <c r="F7" s="79" t="s">
        <v>57</v>
      </c>
      <c r="G7" s="79"/>
      <c r="H7" s="79"/>
    </row>
    <row r="8" spans="1:9" s="2" customFormat="1" ht="33" customHeight="1" x14ac:dyDescent="0.4">
      <c r="A8" s="6"/>
      <c r="B8" s="6"/>
      <c r="C8" s="6"/>
      <c r="D8" s="81" t="s">
        <v>31</v>
      </c>
      <c r="E8" s="81"/>
      <c r="F8" s="79" t="s">
        <v>58</v>
      </c>
      <c r="G8" s="79"/>
      <c r="H8" s="54"/>
      <c r="I8" s="6"/>
    </row>
    <row r="9" spans="1:9" s="2" customFormat="1" ht="30" customHeight="1" x14ac:dyDescent="0.4"/>
    <row r="10" spans="1:9" s="2" customFormat="1" ht="21" customHeight="1" x14ac:dyDescent="0.4">
      <c r="A10" s="75" t="s">
        <v>27</v>
      </c>
      <c r="B10" s="75"/>
      <c r="C10" s="75"/>
      <c r="D10" s="75"/>
      <c r="E10" s="75"/>
      <c r="F10" s="75"/>
      <c r="G10" s="75"/>
      <c r="H10" s="75"/>
      <c r="I10" s="75"/>
    </row>
    <row r="11" spans="1:9" s="2" customFormat="1" ht="10.5" customHeight="1" x14ac:dyDescent="0.4">
      <c r="A11" s="6"/>
      <c r="B11" s="6"/>
      <c r="C11" s="6"/>
      <c r="D11" s="6"/>
      <c r="E11" s="6"/>
      <c r="F11" s="6"/>
      <c r="G11" s="6"/>
      <c r="H11" s="6"/>
      <c r="I11" s="6"/>
    </row>
    <row r="12" spans="1:9" s="2" customFormat="1" ht="21" customHeight="1" x14ac:dyDescent="0.4">
      <c r="A12" s="75" t="s">
        <v>4</v>
      </c>
      <c r="B12" s="75"/>
      <c r="C12" s="75"/>
      <c r="D12" s="75"/>
      <c r="E12" s="75"/>
      <c r="F12" s="75"/>
      <c r="G12" s="75"/>
      <c r="H12" s="75"/>
      <c r="I12" s="75"/>
    </row>
    <row r="13" spans="1:9" s="2" customFormat="1" ht="19.5" customHeight="1" x14ac:dyDescent="0.4">
      <c r="A13" s="14"/>
      <c r="B13" s="14"/>
      <c r="C13" s="14"/>
      <c r="D13" s="14"/>
      <c r="E13" s="14"/>
      <c r="F13" s="6"/>
      <c r="G13" s="6"/>
      <c r="H13" s="6"/>
      <c r="I13" s="6"/>
    </row>
    <row r="14" spans="1:9" s="2" customFormat="1" ht="45" customHeight="1" x14ac:dyDescent="0.4">
      <c r="A14" s="6"/>
      <c r="B14" s="7" t="s">
        <v>6</v>
      </c>
      <c r="C14" s="80" t="s">
        <v>62</v>
      </c>
      <c r="D14" s="80"/>
      <c r="E14" s="80"/>
      <c r="F14" s="80"/>
      <c r="G14" s="80"/>
      <c r="H14" s="16"/>
      <c r="I14" s="16"/>
    </row>
    <row r="15" spans="1:9" s="2" customFormat="1" ht="45" customHeight="1" x14ac:dyDescent="0.15">
      <c r="A15" s="6"/>
      <c r="B15" s="7" t="s">
        <v>28</v>
      </c>
      <c r="C15" s="76" t="s">
        <v>5</v>
      </c>
      <c r="D15" s="76"/>
      <c r="E15" s="76"/>
      <c r="F15" s="77">
        <v>2000000</v>
      </c>
      <c r="G15" s="77"/>
      <c r="H15" s="46" t="s">
        <v>17</v>
      </c>
    </row>
    <row r="16" spans="1:9" s="2" customFormat="1" ht="45" customHeight="1" x14ac:dyDescent="0.15">
      <c r="A16" s="6"/>
      <c r="B16" s="7" t="s">
        <v>30</v>
      </c>
      <c r="C16" s="76" t="s">
        <v>81</v>
      </c>
      <c r="D16" s="76"/>
      <c r="E16" s="76"/>
      <c r="F16" s="77">
        <v>200000</v>
      </c>
      <c r="G16" s="77"/>
      <c r="H16" s="46" t="s">
        <v>17</v>
      </c>
    </row>
    <row r="17" spans="1:10" s="2" customFormat="1" ht="18" customHeight="1" x14ac:dyDescent="0.4">
      <c r="A17" s="6"/>
      <c r="B17" s="43" t="s">
        <v>15</v>
      </c>
      <c r="C17" s="45"/>
      <c r="D17" s="45"/>
      <c r="E17" s="45"/>
      <c r="F17" s="55"/>
      <c r="G17" s="55"/>
      <c r="H17" s="15"/>
    </row>
    <row r="18" spans="1:10" s="2" customFormat="1" ht="45" customHeight="1" x14ac:dyDescent="0.15">
      <c r="A18" s="6"/>
      <c r="B18" s="7"/>
      <c r="C18" s="76" t="s">
        <v>82</v>
      </c>
      <c r="D18" s="76"/>
      <c r="E18" s="76"/>
      <c r="F18" s="84">
        <f>+F15-F16</f>
        <v>1800000</v>
      </c>
      <c r="G18" s="84"/>
      <c r="H18" s="46" t="s">
        <v>17</v>
      </c>
    </row>
    <row r="19" spans="1:10" s="2" customFormat="1" ht="14.25" x14ac:dyDescent="0.4">
      <c r="A19" s="14"/>
      <c r="B19" s="14"/>
      <c r="C19" s="14"/>
      <c r="D19" s="14"/>
      <c r="E19" s="14"/>
      <c r="F19" s="6"/>
      <c r="G19" s="6"/>
      <c r="H19" s="6"/>
      <c r="I19" s="6"/>
    </row>
    <row r="20" spans="1:10" s="2" customFormat="1" ht="14.25" x14ac:dyDescent="0.4">
      <c r="A20" s="6"/>
      <c r="B20" s="39" t="s">
        <v>24</v>
      </c>
      <c r="J20" s="3"/>
    </row>
    <row r="21" spans="1:10" s="2" customFormat="1" ht="14.25" x14ac:dyDescent="0.4">
      <c r="A21" s="6"/>
      <c r="B21" s="73" t="s">
        <v>25</v>
      </c>
      <c r="C21" s="73"/>
      <c r="D21" s="73"/>
      <c r="E21" s="73"/>
      <c r="F21" s="73"/>
      <c r="G21" s="73"/>
      <c r="H21" s="73"/>
      <c r="I21" s="73"/>
      <c r="J21" s="3"/>
    </row>
    <row r="22" spans="1:10" s="2" customFormat="1" ht="14.25" x14ac:dyDescent="0.4">
      <c r="A22" s="6"/>
      <c r="B22" s="73" t="s">
        <v>26</v>
      </c>
      <c r="C22" s="73"/>
      <c r="D22" s="73"/>
      <c r="E22" s="73"/>
      <c r="F22" s="73"/>
      <c r="G22" s="73"/>
      <c r="H22" s="73"/>
      <c r="I22" s="73"/>
      <c r="J22" s="3"/>
    </row>
    <row r="23" spans="1:10" s="2" customFormat="1" ht="14.25" x14ac:dyDescent="0.4">
      <c r="A23" s="6"/>
      <c r="B23" s="47"/>
      <c r="C23" s="47"/>
      <c r="D23" s="47"/>
      <c r="E23" s="47"/>
      <c r="F23" s="47"/>
      <c r="G23" s="47"/>
      <c r="H23" s="47"/>
      <c r="I23" s="47"/>
      <c r="J23" s="3"/>
    </row>
    <row r="24" spans="1:10" s="2" customFormat="1" ht="21" customHeight="1" x14ac:dyDescent="0.4">
      <c r="A24" s="43" t="s">
        <v>18</v>
      </c>
      <c r="J24" s="3"/>
    </row>
    <row r="25" spans="1:10" s="40" customFormat="1" ht="22.5" customHeight="1" x14ac:dyDescent="0.4">
      <c r="A25" s="43"/>
      <c r="B25" s="43" t="s">
        <v>32</v>
      </c>
      <c r="C25" s="43"/>
      <c r="D25" s="43"/>
      <c r="E25" s="43"/>
      <c r="F25" s="43"/>
      <c r="G25" s="43"/>
      <c r="H25" s="43"/>
      <c r="I25" s="43"/>
    </row>
    <row r="26" spans="1:10" s="40" customFormat="1" ht="22.5" customHeight="1" x14ac:dyDescent="0.4">
      <c r="A26" s="18"/>
      <c r="B26" s="53" t="s">
        <v>19</v>
      </c>
      <c r="C26" s="18"/>
      <c r="D26" s="18"/>
      <c r="E26" s="18"/>
      <c r="F26" s="18"/>
      <c r="G26" s="18"/>
      <c r="H26" s="18"/>
      <c r="I26" s="18"/>
    </row>
    <row r="27" spans="1:10" s="40" customFormat="1" ht="11.25" customHeight="1" x14ac:dyDescent="0.4">
      <c r="A27" s="13"/>
      <c r="B27" s="43"/>
      <c r="C27" s="43"/>
      <c r="D27" s="43"/>
      <c r="E27" s="43"/>
      <c r="F27" s="43"/>
      <c r="G27" s="43"/>
      <c r="H27" s="43"/>
      <c r="I27" s="43"/>
    </row>
    <row r="28" spans="1:10" s="40" customFormat="1" ht="30.75" customHeight="1" x14ac:dyDescent="0.4">
      <c r="A28" s="52"/>
      <c r="B28" s="62" t="s">
        <v>67</v>
      </c>
      <c r="C28" s="56" t="s">
        <v>20</v>
      </c>
      <c r="D28" s="43"/>
      <c r="E28" s="86" t="s">
        <v>69</v>
      </c>
      <c r="F28" s="86"/>
      <c r="G28" s="43"/>
      <c r="H28" s="43"/>
      <c r="I28" s="43"/>
    </row>
    <row r="29" spans="1:10" s="40" customFormat="1" ht="30.75" customHeight="1" x14ac:dyDescent="0.4">
      <c r="A29" s="4"/>
      <c r="B29" s="87" t="s">
        <v>68</v>
      </c>
      <c r="C29" s="87"/>
      <c r="D29" s="88" t="s">
        <v>21</v>
      </c>
      <c r="E29" s="88"/>
    </row>
    <row r="30" spans="1:10" s="40" customFormat="1" ht="30.75" customHeight="1" x14ac:dyDescent="0.4">
      <c r="B30" s="83" t="s">
        <v>70</v>
      </c>
      <c r="C30" s="83"/>
      <c r="D30" s="83"/>
      <c r="E30" s="83"/>
    </row>
    <row r="31" spans="1:10" s="40" customFormat="1" ht="22.5" customHeight="1" x14ac:dyDescent="0.4"/>
    <row r="32" spans="1:10" s="40" customFormat="1" ht="13.5" x14ac:dyDescent="0.4"/>
    <row r="33" s="40" customFormat="1" ht="13.5" x14ac:dyDescent="0.4"/>
    <row r="34" s="40" customFormat="1" ht="13.5" x14ac:dyDescent="0.4"/>
  </sheetData>
  <mergeCells count="26">
    <mergeCell ref="B30:E30"/>
    <mergeCell ref="C18:E18"/>
    <mergeCell ref="F18:G18"/>
    <mergeCell ref="B22:I22"/>
    <mergeCell ref="D7:E7"/>
    <mergeCell ref="D8:E8"/>
    <mergeCell ref="E28:F28"/>
    <mergeCell ref="B29:C29"/>
    <mergeCell ref="D29:E29"/>
    <mergeCell ref="C16:E16"/>
    <mergeCell ref="F16:G16"/>
    <mergeCell ref="B2:G2"/>
    <mergeCell ref="B21:I21"/>
    <mergeCell ref="A4:E4"/>
    <mergeCell ref="A10:I10"/>
    <mergeCell ref="A12:I12"/>
    <mergeCell ref="C15:E15"/>
    <mergeCell ref="F15:G15"/>
    <mergeCell ref="F5:H5"/>
    <mergeCell ref="F7:H7"/>
    <mergeCell ref="F8:G8"/>
    <mergeCell ref="C14:G14"/>
    <mergeCell ref="F6:H6"/>
    <mergeCell ref="D5:E5"/>
    <mergeCell ref="D6:E6"/>
    <mergeCell ref="G3:H3"/>
  </mergeCells>
  <phoneticPr fontId="2"/>
  <printOptions horizontalCentered="1"/>
  <pageMargins left="0.39370078740157483" right="0" top="0.74803149606299213" bottom="0.15748031496062992" header="0.31496062992125984" footer="0.11811023622047245"/>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DE36A-00BF-46C1-8CFA-E1E767F0B473}">
  <dimension ref="A1:K63"/>
  <sheetViews>
    <sheetView zoomScaleNormal="100" workbookViewId="0">
      <selection activeCell="C1" sqref="C1:I1"/>
    </sheetView>
  </sheetViews>
  <sheetFormatPr defaultRowHeight="18.75" x14ac:dyDescent="0.4"/>
  <cols>
    <col min="1" max="1" width="3.5" style="40" bestFit="1" customWidth="1"/>
    <col min="2" max="2" width="9.5" bestFit="1" customWidth="1"/>
    <col min="3" max="3" width="10.625" customWidth="1"/>
    <col min="4" max="4" width="21.875" customWidth="1"/>
    <col min="5" max="5" width="5.125" customWidth="1"/>
    <col min="6" max="6" width="3.5" customWidth="1"/>
    <col min="7" max="7" width="11.125" customWidth="1"/>
    <col min="8" max="8" width="15.25" customWidth="1"/>
    <col min="9" max="10" width="12.625" customWidth="1"/>
    <col min="11" max="11" width="2.5" customWidth="1"/>
  </cols>
  <sheetData>
    <row r="1" spans="1:11" ht="24.95" customHeight="1" x14ac:dyDescent="0.4">
      <c r="B1" s="63" t="s">
        <v>98</v>
      </c>
      <c r="C1" s="72" t="str">
        <f>研究助成給付申請書!$B$2</f>
        <v>研究助成給付申請書（2025.4月～2026.3月）</v>
      </c>
      <c r="D1" s="72"/>
      <c r="E1" s="72"/>
      <c r="F1" s="72"/>
      <c r="G1" s="72"/>
      <c r="H1" s="72"/>
      <c r="I1" s="72"/>
      <c r="J1" s="8"/>
      <c r="K1" s="8"/>
    </row>
    <row r="2" spans="1:11" ht="24.95" customHeight="1" x14ac:dyDescent="0.4">
      <c r="B2" s="63"/>
      <c r="C2" s="59"/>
      <c r="D2" s="59"/>
      <c r="E2" s="59"/>
      <c r="F2" s="59"/>
      <c r="G2" s="59"/>
      <c r="H2" s="64" t="s">
        <v>77</v>
      </c>
      <c r="I2" s="82" t="str">
        <f>研究助成給付申請書!$G$3</f>
        <v xml:space="preserve">    　2025 年  4 月 3 日</v>
      </c>
      <c r="J2" s="82"/>
      <c r="K2" s="8"/>
    </row>
    <row r="3" spans="1:11" ht="18" customHeight="1" thickBot="1" x14ac:dyDescent="0.2">
      <c r="C3" s="51" t="s">
        <v>12</v>
      </c>
      <c r="D3" s="9"/>
      <c r="E3" s="9"/>
      <c r="F3" s="9"/>
      <c r="G3" s="9"/>
      <c r="H3" s="51"/>
      <c r="I3" s="9"/>
      <c r="J3" s="9"/>
      <c r="K3" s="9"/>
    </row>
    <row r="4" spans="1:11" ht="30" customHeight="1" thickBot="1" x14ac:dyDescent="0.45">
      <c r="C4" s="110" t="str">
        <f>+研究助成給付申請書!F7</f>
        <v>清川研究室</v>
      </c>
      <c r="D4" s="111"/>
      <c r="E4" s="17"/>
      <c r="F4" s="6"/>
      <c r="G4" s="68" t="s">
        <v>76</v>
      </c>
      <c r="H4" s="110" t="str">
        <f>+研究助成給付申請書!F8</f>
        <v>清川　太郎</v>
      </c>
      <c r="I4" s="111"/>
      <c r="J4" s="17"/>
      <c r="K4" s="6"/>
    </row>
    <row r="5" spans="1:11" ht="11.25" customHeight="1" x14ac:dyDescent="0.4">
      <c r="C5" s="10"/>
      <c r="D5" s="10"/>
      <c r="E5" s="10"/>
      <c r="F5" s="6"/>
      <c r="G5" s="6"/>
      <c r="H5" s="7"/>
      <c r="I5" s="7"/>
      <c r="J5" s="7"/>
      <c r="K5" s="6"/>
    </row>
    <row r="6" spans="1:11" ht="31.5" customHeight="1" x14ac:dyDescent="0.4">
      <c r="C6" s="10"/>
      <c r="D6" s="10"/>
      <c r="E6" s="97" t="s">
        <v>83</v>
      </c>
      <c r="F6" s="98"/>
      <c r="G6" s="98"/>
      <c r="H6" s="49">
        <f>研究助成給付申請書!$F$18</f>
        <v>1800000</v>
      </c>
      <c r="I6" s="7"/>
      <c r="J6" s="7"/>
      <c r="K6" s="6"/>
    </row>
    <row r="7" spans="1:11" s="2" customFormat="1" ht="14.25" x14ac:dyDescent="0.15">
      <c r="C7" s="7"/>
      <c r="D7" s="10"/>
      <c r="E7" s="6"/>
      <c r="F7" s="6"/>
      <c r="G7" s="6"/>
      <c r="H7" s="6"/>
      <c r="I7" s="6"/>
      <c r="J7" s="11" t="s">
        <v>0</v>
      </c>
    </row>
    <row r="8" spans="1:11" ht="14.1" customHeight="1" x14ac:dyDescent="0.4">
      <c r="A8" s="89"/>
      <c r="B8" s="99" t="s">
        <v>96</v>
      </c>
      <c r="C8" s="100" t="s">
        <v>9</v>
      </c>
      <c r="D8" s="100" t="s">
        <v>10</v>
      </c>
      <c r="E8" s="103" t="s">
        <v>29</v>
      </c>
      <c r="F8" s="104"/>
      <c r="G8" s="104"/>
      <c r="H8" s="105"/>
      <c r="I8" s="93" t="s">
        <v>11</v>
      </c>
      <c r="J8" s="94"/>
    </row>
    <row r="9" spans="1:11" ht="15" customHeight="1" x14ac:dyDescent="0.4">
      <c r="A9" s="90"/>
      <c r="B9" s="90"/>
      <c r="C9" s="101"/>
      <c r="D9" s="102"/>
      <c r="E9" s="19" t="s">
        <v>1</v>
      </c>
      <c r="F9" s="20" t="s">
        <v>7</v>
      </c>
      <c r="G9" s="21" t="s">
        <v>2</v>
      </c>
      <c r="H9" s="21" t="s">
        <v>3</v>
      </c>
      <c r="I9" s="95"/>
      <c r="J9" s="96"/>
    </row>
    <row r="10" spans="1:11" ht="20.100000000000001" customHeight="1" x14ac:dyDescent="0.4">
      <c r="A10" s="65">
        <v>1</v>
      </c>
      <c r="B10" s="58">
        <v>45422</v>
      </c>
      <c r="C10" s="31" t="s">
        <v>73</v>
      </c>
      <c r="D10" s="23" t="s">
        <v>60</v>
      </c>
      <c r="E10" s="24">
        <v>2</v>
      </c>
      <c r="F10" s="25" t="s">
        <v>59</v>
      </c>
      <c r="G10" s="26">
        <v>20000</v>
      </c>
      <c r="H10" s="26">
        <f t="shared" ref="H10:H29" si="0">E10*G10</f>
        <v>40000</v>
      </c>
      <c r="I10" s="118" t="s">
        <v>74</v>
      </c>
      <c r="J10" s="119"/>
    </row>
    <row r="11" spans="1:11" ht="20.100000000000001" customHeight="1" x14ac:dyDescent="0.4">
      <c r="A11" s="61">
        <v>2</v>
      </c>
      <c r="B11" s="60">
        <v>45427</v>
      </c>
      <c r="C11" s="32" t="s">
        <v>71</v>
      </c>
      <c r="D11" s="27" t="s">
        <v>72</v>
      </c>
      <c r="E11" s="28">
        <v>1</v>
      </c>
      <c r="F11" s="29" t="s">
        <v>63</v>
      </c>
      <c r="G11" s="30">
        <v>50000</v>
      </c>
      <c r="H11" s="30">
        <f t="shared" si="0"/>
        <v>50000</v>
      </c>
      <c r="I11" s="91"/>
      <c r="J11" s="92"/>
    </row>
    <row r="12" spans="1:11" ht="20.100000000000001" customHeight="1" x14ac:dyDescent="0.4">
      <c r="A12" s="61">
        <v>3</v>
      </c>
      <c r="B12" s="60"/>
      <c r="C12" s="32"/>
      <c r="D12" s="27"/>
      <c r="E12" s="28"/>
      <c r="F12" s="29"/>
      <c r="G12" s="30"/>
      <c r="H12" s="30">
        <f t="shared" si="0"/>
        <v>0</v>
      </c>
      <c r="I12" s="91"/>
      <c r="J12" s="92"/>
    </row>
    <row r="13" spans="1:11" ht="20.100000000000001" customHeight="1" x14ac:dyDescent="0.4">
      <c r="A13" s="61">
        <v>4</v>
      </c>
      <c r="B13" s="60"/>
      <c r="C13" s="32"/>
      <c r="D13" s="27"/>
      <c r="E13" s="28"/>
      <c r="F13" s="29"/>
      <c r="G13" s="30"/>
      <c r="H13" s="30">
        <f t="shared" si="0"/>
        <v>0</v>
      </c>
      <c r="I13" s="91"/>
      <c r="J13" s="92"/>
    </row>
    <row r="14" spans="1:11" ht="20.100000000000001" customHeight="1" x14ac:dyDescent="0.4">
      <c r="A14" s="61">
        <v>5</v>
      </c>
      <c r="B14" s="61"/>
      <c r="C14" s="33"/>
      <c r="D14" s="27"/>
      <c r="E14" s="28"/>
      <c r="F14" s="29"/>
      <c r="G14" s="30"/>
      <c r="H14" s="30">
        <f t="shared" si="0"/>
        <v>0</v>
      </c>
      <c r="I14" s="91"/>
      <c r="J14" s="92"/>
    </row>
    <row r="15" spans="1:11" ht="20.100000000000001" customHeight="1" x14ac:dyDescent="0.4">
      <c r="A15" s="61">
        <v>6</v>
      </c>
      <c r="B15" s="61"/>
      <c r="C15" s="32"/>
      <c r="D15" s="27"/>
      <c r="E15" s="28"/>
      <c r="F15" s="29"/>
      <c r="G15" s="30"/>
      <c r="H15" s="30">
        <f t="shared" si="0"/>
        <v>0</v>
      </c>
      <c r="I15" s="91"/>
      <c r="J15" s="92"/>
    </row>
    <row r="16" spans="1:11" ht="20.100000000000001" customHeight="1" x14ac:dyDescent="0.4">
      <c r="A16" s="61">
        <v>7</v>
      </c>
      <c r="B16" s="61"/>
      <c r="C16" s="32"/>
      <c r="D16" s="27"/>
      <c r="E16" s="28"/>
      <c r="F16" s="29"/>
      <c r="G16" s="30"/>
      <c r="H16" s="30">
        <f t="shared" si="0"/>
        <v>0</v>
      </c>
      <c r="I16" s="91"/>
      <c r="J16" s="92"/>
    </row>
    <row r="17" spans="1:11" ht="20.100000000000001" customHeight="1" x14ac:dyDescent="0.4">
      <c r="A17" s="61">
        <v>8</v>
      </c>
      <c r="B17" s="61"/>
      <c r="C17" s="34"/>
      <c r="D17" s="27"/>
      <c r="E17" s="28"/>
      <c r="F17" s="29"/>
      <c r="G17" s="30"/>
      <c r="H17" s="30">
        <f t="shared" si="0"/>
        <v>0</v>
      </c>
      <c r="I17" s="91"/>
      <c r="J17" s="92"/>
    </row>
    <row r="18" spans="1:11" ht="20.100000000000001" customHeight="1" x14ac:dyDescent="0.4">
      <c r="A18" s="61">
        <v>9</v>
      </c>
      <c r="B18" s="61"/>
      <c r="C18" s="34"/>
      <c r="D18" s="27"/>
      <c r="E18" s="28"/>
      <c r="F18" s="29"/>
      <c r="G18" s="30"/>
      <c r="H18" s="30">
        <f t="shared" si="0"/>
        <v>0</v>
      </c>
      <c r="I18" s="91"/>
      <c r="J18" s="92"/>
    </row>
    <row r="19" spans="1:11" ht="20.100000000000001" customHeight="1" x14ac:dyDescent="0.4">
      <c r="A19" s="61">
        <v>10</v>
      </c>
      <c r="B19" s="61"/>
      <c r="C19" s="35"/>
      <c r="D19" s="27"/>
      <c r="E19" s="28"/>
      <c r="F19" s="29"/>
      <c r="G19" s="30"/>
      <c r="H19" s="30">
        <f t="shared" si="0"/>
        <v>0</v>
      </c>
      <c r="I19" s="91"/>
      <c r="J19" s="92"/>
    </row>
    <row r="20" spans="1:11" ht="20.100000000000001" customHeight="1" x14ac:dyDescent="0.4">
      <c r="A20" s="61">
        <v>11</v>
      </c>
      <c r="B20" s="61"/>
      <c r="C20" s="32"/>
      <c r="D20" s="27"/>
      <c r="E20" s="28"/>
      <c r="F20" s="29"/>
      <c r="G20" s="30"/>
      <c r="H20" s="30">
        <f t="shared" si="0"/>
        <v>0</v>
      </c>
      <c r="I20" s="91"/>
      <c r="J20" s="92"/>
    </row>
    <row r="21" spans="1:11" ht="20.100000000000001" customHeight="1" x14ac:dyDescent="0.4">
      <c r="A21" s="61">
        <v>12</v>
      </c>
      <c r="B21" s="61"/>
      <c r="C21" s="36"/>
      <c r="D21" s="27"/>
      <c r="E21" s="28"/>
      <c r="F21" s="29"/>
      <c r="G21" s="30"/>
      <c r="H21" s="30">
        <f t="shared" si="0"/>
        <v>0</v>
      </c>
      <c r="I21" s="91"/>
      <c r="J21" s="92"/>
    </row>
    <row r="22" spans="1:11" ht="20.100000000000001" customHeight="1" x14ac:dyDescent="0.4">
      <c r="A22" s="61">
        <v>13</v>
      </c>
      <c r="B22" s="61"/>
      <c r="C22" s="37"/>
      <c r="D22" s="27"/>
      <c r="E22" s="28"/>
      <c r="F22" s="29"/>
      <c r="G22" s="30"/>
      <c r="H22" s="30">
        <f t="shared" si="0"/>
        <v>0</v>
      </c>
      <c r="I22" s="91"/>
      <c r="J22" s="92"/>
    </row>
    <row r="23" spans="1:11" ht="20.100000000000001" customHeight="1" x14ac:dyDescent="0.4">
      <c r="A23" s="61">
        <v>14</v>
      </c>
      <c r="B23" s="61"/>
      <c r="C23" s="38"/>
      <c r="D23" s="27"/>
      <c r="E23" s="28"/>
      <c r="F23" s="29"/>
      <c r="G23" s="30"/>
      <c r="H23" s="30">
        <f t="shared" si="0"/>
        <v>0</v>
      </c>
      <c r="I23" s="91"/>
      <c r="J23" s="92"/>
    </row>
    <row r="24" spans="1:11" ht="20.100000000000001" customHeight="1" x14ac:dyDescent="0.4">
      <c r="A24" s="61">
        <v>15</v>
      </c>
      <c r="B24" s="61"/>
      <c r="C24" s="35"/>
      <c r="D24" s="27"/>
      <c r="E24" s="28"/>
      <c r="F24" s="29"/>
      <c r="G24" s="30"/>
      <c r="H24" s="30">
        <f t="shared" si="0"/>
        <v>0</v>
      </c>
      <c r="I24" s="91"/>
      <c r="J24" s="92"/>
    </row>
    <row r="25" spans="1:11" ht="20.100000000000001" customHeight="1" x14ac:dyDescent="0.4">
      <c r="A25" s="61">
        <v>16</v>
      </c>
      <c r="B25" s="61"/>
      <c r="C25" s="32"/>
      <c r="D25" s="27"/>
      <c r="E25" s="28"/>
      <c r="F25" s="29"/>
      <c r="G25" s="30"/>
      <c r="H25" s="30">
        <f t="shared" si="0"/>
        <v>0</v>
      </c>
      <c r="I25" s="91"/>
      <c r="J25" s="92"/>
    </row>
    <row r="26" spans="1:11" ht="20.100000000000001" customHeight="1" x14ac:dyDescent="0.4">
      <c r="A26" s="61">
        <v>17</v>
      </c>
      <c r="B26" s="61"/>
      <c r="C26" s="36"/>
      <c r="D26" s="27"/>
      <c r="E26" s="28"/>
      <c r="F26" s="29"/>
      <c r="G26" s="30"/>
      <c r="H26" s="30">
        <f t="shared" si="0"/>
        <v>0</v>
      </c>
      <c r="I26" s="91"/>
      <c r="J26" s="92"/>
    </row>
    <row r="27" spans="1:11" ht="20.100000000000001" customHeight="1" x14ac:dyDescent="0.4">
      <c r="A27" s="61">
        <v>18</v>
      </c>
      <c r="B27" s="61"/>
      <c r="C27" s="34"/>
      <c r="D27" s="27"/>
      <c r="E27" s="28"/>
      <c r="F27" s="29"/>
      <c r="G27" s="30"/>
      <c r="H27" s="30">
        <f t="shared" si="0"/>
        <v>0</v>
      </c>
      <c r="I27" s="91"/>
      <c r="J27" s="92"/>
    </row>
    <row r="28" spans="1:11" ht="20.100000000000001" customHeight="1" x14ac:dyDescent="0.4">
      <c r="A28" s="61">
        <v>19</v>
      </c>
      <c r="B28" s="61"/>
      <c r="C28" s="34"/>
      <c r="D28" s="27"/>
      <c r="E28" s="28"/>
      <c r="F28" s="29"/>
      <c r="G28" s="30"/>
      <c r="H28" s="30">
        <f t="shared" si="0"/>
        <v>0</v>
      </c>
      <c r="I28" s="91"/>
      <c r="J28" s="92"/>
    </row>
    <row r="29" spans="1:11" ht="20.100000000000001" customHeight="1" x14ac:dyDescent="0.4">
      <c r="A29" s="61">
        <v>20</v>
      </c>
      <c r="B29" s="61"/>
      <c r="C29" s="35"/>
      <c r="D29" s="27"/>
      <c r="E29" s="28"/>
      <c r="F29" s="29"/>
      <c r="G29" s="30"/>
      <c r="H29" s="30">
        <f t="shared" si="0"/>
        <v>0</v>
      </c>
      <c r="I29" s="91"/>
      <c r="J29" s="92"/>
    </row>
    <row r="30" spans="1:11" ht="24.95" customHeight="1" x14ac:dyDescent="0.4">
      <c r="A30" s="67"/>
      <c r="B30" s="112"/>
      <c r="C30" s="113"/>
      <c r="D30" s="114"/>
      <c r="E30" s="108" t="s">
        <v>13</v>
      </c>
      <c r="F30" s="109"/>
      <c r="G30" s="22"/>
      <c r="H30" s="12">
        <f>SUM(H10:H29)</f>
        <v>90000</v>
      </c>
      <c r="I30" s="106"/>
      <c r="J30" s="107"/>
      <c r="K30" s="42"/>
    </row>
    <row r="31" spans="1:11" s="1" customFormat="1" ht="23.25" customHeight="1" x14ac:dyDescent="0.4">
      <c r="A31" s="66"/>
      <c r="B31" s="115"/>
      <c r="C31" s="116"/>
      <c r="D31" s="117"/>
      <c r="E31" s="108" t="s">
        <v>16</v>
      </c>
      <c r="F31" s="109"/>
      <c r="G31" s="22"/>
      <c r="H31" s="48">
        <f>+H6-H30</f>
        <v>1710000</v>
      </c>
      <c r="I31" s="106"/>
      <c r="J31" s="107"/>
      <c r="K31" s="41"/>
    </row>
    <row r="32" spans="1:11" s="40" customFormat="1" ht="13.5" customHeight="1" x14ac:dyDescent="0.4">
      <c r="C32" s="43"/>
      <c r="D32" s="43"/>
      <c r="E32" s="43"/>
      <c r="F32" s="43"/>
      <c r="G32" s="43"/>
      <c r="H32" s="43"/>
      <c r="I32" s="43"/>
      <c r="J32" s="43"/>
      <c r="K32" s="43"/>
    </row>
    <row r="33" spans="1:11" s="40" customFormat="1" ht="18" customHeight="1" x14ac:dyDescent="0.4">
      <c r="B33" s="40" t="s">
        <v>79</v>
      </c>
      <c r="C33" s="53"/>
      <c r="D33" s="53"/>
      <c r="E33" s="53"/>
      <c r="F33" s="53"/>
      <c r="G33" s="53"/>
      <c r="H33" s="69"/>
      <c r="I33" s="53"/>
      <c r="J33" s="53"/>
      <c r="K33" s="53"/>
    </row>
    <row r="34" spans="1:11" s="40" customFormat="1" ht="18" customHeight="1" x14ac:dyDescent="0.4">
      <c r="A34" s="40" t="s">
        <v>80</v>
      </c>
      <c r="B34" s="40" t="s">
        <v>90</v>
      </c>
      <c r="C34" s="70"/>
      <c r="D34" s="43"/>
      <c r="E34" s="43"/>
      <c r="F34" s="43"/>
      <c r="G34" s="43"/>
      <c r="H34" s="43"/>
      <c r="I34" s="43"/>
      <c r="J34" s="43"/>
      <c r="K34" s="43"/>
    </row>
    <row r="35" spans="1:11" s="40" customFormat="1" ht="18" customHeight="1" x14ac:dyDescent="0.4">
      <c r="A35" s="40" t="s">
        <v>80</v>
      </c>
      <c r="B35" s="40" t="s">
        <v>91</v>
      </c>
      <c r="C35" s="52"/>
      <c r="D35" s="43"/>
      <c r="E35" s="43"/>
      <c r="F35" s="43"/>
      <c r="G35" s="43"/>
      <c r="H35" s="43"/>
      <c r="I35" s="43"/>
      <c r="J35" s="43"/>
      <c r="K35" s="43"/>
    </row>
    <row r="36" spans="1:11" s="40" customFormat="1" ht="18" customHeight="1" x14ac:dyDescent="0.4">
      <c r="A36" s="40" t="s">
        <v>80</v>
      </c>
      <c r="B36" s="40" t="s">
        <v>97</v>
      </c>
      <c r="C36" s="52"/>
      <c r="D36" s="43"/>
      <c r="E36" s="43"/>
      <c r="F36" s="43"/>
      <c r="G36" s="43"/>
      <c r="H36" s="43"/>
      <c r="I36" s="43"/>
      <c r="J36" s="43"/>
      <c r="K36" s="43"/>
    </row>
    <row r="37" spans="1:11" s="40" customFormat="1" ht="18" customHeight="1" x14ac:dyDescent="0.4">
      <c r="A37" s="40" t="s">
        <v>80</v>
      </c>
      <c r="B37" s="40" t="s">
        <v>92</v>
      </c>
    </row>
    <row r="38" spans="1:11" s="40" customFormat="1" ht="18" customHeight="1" x14ac:dyDescent="0.4">
      <c r="A38" s="40" t="s">
        <v>80</v>
      </c>
      <c r="B38" s="40" t="s">
        <v>93</v>
      </c>
    </row>
    <row r="39" spans="1:11" s="40" customFormat="1" ht="18" customHeight="1" x14ac:dyDescent="0.4">
      <c r="A39" s="40" t="s">
        <v>80</v>
      </c>
      <c r="B39" s="40" t="s">
        <v>94</v>
      </c>
    </row>
    <row r="40" spans="1:11" s="40" customFormat="1" ht="18" customHeight="1" x14ac:dyDescent="0.4">
      <c r="A40" s="40" t="s">
        <v>80</v>
      </c>
      <c r="B40" s="40" t="s">
        <v>95</v>
      </c>
    </row>
    <row r="41" spans="1:11" s="40" customFormat="1" ht="15.75" customHeight="1" x14ac:dyDescent="0.4"/>
    <row r="42" spans="1:11" s="40" customFormat="1" ht="18" customHeight="1" x14ac:dyDescent="0.4">
      <c r="B42" s="40" t="s">
        <v>88</v>
      </c>
    </row>
    <row r="43" spans="1:11" s="40" customFormat="1" ht="19.5" customHeight="1" x14ac:dyDescent="0.4">
      <c r="B43" s="40" t="s">
        <v>84</v>
      </c>
      <c r="E43" s="40" t="s">
        <v>85</v>
      </c>
    </row>
    <row r="44" spans="1:11" s="40" customFormat="1" x14ac:dyDescent="0.4">
      <c r="E44" s="71" t="s">
        <v>86</v>
      </c>
    </row>
    <row r="45" spans="1:11" s="40" customFormat="1" ht="16.5" customHeight="1" x14ac:dyDescent="0.4">
      <c r="E45" s="71" t="s">
        <v>87</v>
      </c>
    </row>
    <row r="46" spans="1:11" s="40" customFormat="1" ht="18" customHeight="1" x14ac:dyDescent="0.4">
      <c r="E46" s="40" t="s">
        <v>89</v>
      </c>
    </row>
    <row r="47" spans="1:11" s="40" customFormat="1" ht="18" customHeight="1" x14ac:dyDescent="0.4"/>
    <row r="48" spans="1:11" s="40" customFormat="1" ht="18" customHeight="1" x14ac:dyDescent="0.4"/>
    <row r="49" s="40" customFormat="1" ht="18" customHeight="1" x14ac:dyDescent="0.4"/>
    <row r="50" s="40" customFormat="1" ht="18" customHeight="1" x14ac:dyDescent="0.4"/>
    <row r="51" s="40" customFormat="1" ht="18" customHeight="1" x14ac:dyDescent="0.4"/>
    <row r="52" s="40" customFormat="1" ht="13.5" x14ac:dyDescent="0.4"/>
    <row r="53" s="40" customFormat="1" ht="13.5" x14ac:dyDescent="0.4"/>
    <row r="54" s="40" customFormat="1" ht="13.5" x14ac:dyDescent="0.4"/>
    <row r="55" s="40" customFormat="1" ht="13.5" x14ac:dyDescent="0.4"/>
    <row r="56" s="40" customFormat="1" ht="13.5" x14ac:dyDescent="0.4"/>
    <row r="57" s="40" customFormat="1" ht="13.5" x14ac:dyDescent="0.4"/>
    <row r="58" s="40" customFormat="1" ht="13.5" x14ac:dyDescent="0.4"/>
    <row r="59" s="40" customFormat="1" ht="13.5" x14ac:dyDescent="0.4"/>
    <row r="60" s="40" customFormat="1" ht="13.5" x14ac:dyDescent="0.4"/>
    <row r="61" s="40" customFormat="1" ht="13.5" x14ac:dyDescent="0.4"/>
    <row r="62" s="40" customFormat="1" ht="13.5" x14ac:dyDescent="0.4"/>
    <row r="63" s="40" customFormat="1" ht="13.5" x14ac:dyDescent="0.4"/>
  </sheetData>
  <mergeCells count="37">
    <mergeCell ref="E31:F31"/>
    <mergeCell ref="H4:I4"/>
    <mergeCell ref="C4:D4"/>
    <mergeCell ref="B30:D30"/>
    <mergeCell ref="B31:D31"/>
    <mergeCell ref="I31:J31"/>
    <mergeCell ref="I28:J28"/>
    <mergeCell ref="I16:J16"/>
    <mergeCell ref="I21:J21"/>
    <mergeCell ref="I10:J10"/>
    <mergeCell ref="I11:J11"/>
    <mergeCell ref="I12:J12"/>
    <mergeCell ref="I13:J13"/>
    <mergeCell ref="I14:J14"/>
    <mergeCell ref="I15:J15"/>
    <mergeCell ref="E30:F30"/>
    <mergeCell ref="I30:J30"/>
    <mergeCell ref="I25:J25"/>
    <mergeCell ref="I26:J26"/>
    <mergeCell ref="I29:J29"/>
    <mergeCell ref="I27:J27"/>
    <mergeCell ref="C1:I1"/>
    <mergeCell ref="A8:A9"/>
    <mergeCell ref="I2:J2"/>
    <mergeCell ref="I23:J23"/>
    <mergeCell ref="I24:J24"/>
    <mergeCell ref="I8:J9"/>
    <mergeCell ref="E6:G6"/>
    <mergeCell ref="B8:B9"/>
    <mergeCell ref="C8:C9"/>
    <mergeCell ref="D8:D9"/>
    <mergeCell ref="E8:H8"/>
    <mergeCell ref="I17:J17"/>
    <mergeCell ref="I18:J18"/>
    <mergeCell ref="I19:J19"/>
    <mergeCell ref="I20:J20"/>
    <mergeCell ref="I22:J22"/>
  </mergeCells>
  <phoneticPr fontId="2"/>
  <hyperlinks>
    <hyperlink ref="E44" r:id="rId1" xr:uid="{A4888966-23D6-4C3E-AD27-9A0DD63F94AF}"/>
    <hyperlink ref="E45" r:id="rId2" xr:uid="{4C2ABDFA-E4B5-453B-9611-3A1AC4F84411}"/>
  </hyperlinks>
  <printOptions horizontalCentered="1"/>
  <pageMargins left="0" right="0" top="0.74803149606299213" bottom="0" header="0.31496062992125984" footer="0"/>
  <pageSetup paperSize="9" scale="85"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A0DF-9C41-4226-852C-DC9996D6B8F0}">
  <dimension ref="A1:H26"/>
  <sheetViews>
    <sheetView workbookViewId="0">
      <selection activeCell="B20" sqref="B20"/>
    </sheetView>
  </sheetViews>
  <sheetFormatPr defaultRowHeight="21.75" customHeight="1" x14ac:dyDescent="0.4"/>
  <cols>
    <col min="1" max="1" width="3.75" style="40" customWidth="1"/>
    <col min="2" max="2" width="2" style="40" customWidth="1"/>
    <col min="3" max="16384" width="9" style="40"/>
  </cols>
  <sheetData>
    <row r="1" spans="1:8" ht="21.75" customHeight="1" x14ac:dyDescent="0.4">
      <c r="A1" s="2" t="s">
        <v>37</v>
      </c>
    </row>
    <row r="2" spans="1:8" ht="21.75" customHeight="1" x14ac:dyDescent="0.4">
      <c r="H2" s="40" t="s">
        <v>38</v>
      </c>
    </row>
    <row r="3" spans="1:8" ht="21.75" customHeight="1" x14ac:dyDescent="0.4">
      <c r="B3" s="40" t="s">
        <v>52</v>
      </c>
    </row>
    <row r="4" spans="1:8" ht="21.75" customHeight="1" x14ac:dyDescent="0.4">
      <c r="A4" s="57" t="s">
        <v>45</v>
      </c>
      <c r="B4" s="40" t="s">
        <v>39</v>
      </c>
    </row>
    <row r="5" spans="1:8" ht="21.75" customHeight="1" x14ac:dyDescent="0.4">
      <c r="A5" s="57" t="s">
        <v>46</v>
      </c>
      <c r="B5" s="40" t="s">
        <v>40</v>
      </c>
    </row>
    <row r="6" spans="1:8" ht="21.75" customHeight="1" x14ac:dyDescent="0.4">
      <c r="A6" s="57"/>
      <c r="C6" s="40" t="s">
        <v>44</v>
      </c>
    </row>
    <row r="7" spans="1:8" ht="21.75" customHeight="1" x14ac:dyDescent="0.4">
      <c r="A7" s="57" t="s">
        <v>47</v>
      </c>
      <c r="B7" s="40" t="s">
        <v>41</v>
      </c>
    </row>
    <row r="8" spans="1:8" ht="21.75" customHeight="1" x14ac:dyDescent="0.4">
      <c r="A8" s="57" t="s">
        <v>48</v>
      </c>
      <c r="B8" s="40" t="s">
        <v>42</v>
      </c>
    </row>
    <row r="9" spans="1:8" ht="21.75" customHeight="1" x14ac:dyDescent="0.4">
      <c r="A9" s="57" t="s">
        <v>49</v>
      </c>
      <c r="B9" s="40" t="s">
        <v>51</v>
      </c>
    </row>
    <row r="10" spans="1:8" ht="21.75" customHeight="1" x14ac:dyDescent="0.4">
      <c r="A10" s="57" t="s">
        <v>50</v>
      </c>
      <c r="B10" s="40" t="s">
        <v>43</v>
      </c>
    </row>
    <row r="11" spans="1:8" ht="21.75" customHeight="1" x14ac:dyDescent="0.4">
      <c r="A11" s="57"/>
    </row>
    <row r="12" spans="1:8" ht="21.75" customHeight="1" x14ac:dyDescent="0.4">
      <c r="A12" s="57"/>
      <c r="B12" s="40" t="s">
        <v>53</v>
      </c>
    </row>
    <row r="13" spans="1:8" ht="21.75" customHeight="1" x14ac:dyDescent="0.4">
      <c r="A13" s="57" t="s">
        <v>45</v>
      </c>
      <c r="B13" s="40" t="s">
        <v>39</v>
      </c>
    </row>
    <row r="14" spans="1:8" ht="21.75" customHeight="1" x14ac:dyDescent="0.4">
      <c r="A14" s="57" t="s">
        <v>46</v>
      </c>
      <c r="B14" s="40" t="s">
        <v>40</v>
      </c>
    </row>
    <row r="15" spans="1:8" ht="21.75" customHeight="1" x14ac:dyDescent="0.4">
      <c r="A15" s="57"/>
      <c r="C15" s="40" t="s">
        <v>56</v>
      </c>
    </row>
    <row r="16" spans="1:8" ht="21.75" customHeight="1" x14ac:dyDescent="0.4">
      <c r="A16" s="57" t="s">
        <v>47</v>
      </c>
      <c r="B16" s="40" t="s">
        <v>64</v>
      </c>
    </row>
    <row r="17" spans="1:2" ht="21.75" customHeight="1" x14ac:dyDescent="0.4">
      <c r="A17" s="57"/>
      <c r="B17" s="40" t="s">
        <v>54</v>
      </c>
    </row>
    <row r="18" spans="1:2" ht="21.75" customHeight="1" x14ac:dyDescent="0.4">
      <c r="A18" s="57"/>
      <c r="B18" s="40" t="s">
        <v>55</v>
      </c>
    </row>
    <row r="19" spans="1:2" ht="21.75" customHeight="1" x14ac:dyDescent="0.4">
      <c r="A19" s="57" t="s">
        <v>48</v>
      </c>
      <c r="B19" s="40" t="s">
        <v>65</v>
      </c>
    </row>
    <row r="20" spans="1:2" ht="21.75" customHeight="1" x14ac:dyDescent="0.4">
      <c r="A20" s="57"/>
    </row>
    <row r="21" spans="1:2" ht="21.75" customHeight="1" x14ac:dyDescent="0.4">
      <c r="A21" s="57"/>
    </row>
    <row r="22" spans="1:2" ht="21.75" customHeight="1" x14ac:dyDescent="0.4">
      <c r="A22" s="57"/>
    </row>
    <row r="23" spans="1:2" ht="21.75" customHeight="1" x14ac:dyDescent="0.4">
      <c r="A23" s="57"/>
    </row>
    <row r="24" spans="1:2" ht="21.75" customHeight="1" x14ac:dyDescent="0.4">
      <c r="A24" s="57"/>
    </row>
    <row r="25" spans="1:2" ht="21.75" customHeight="1" x14ac:dyDescent="0.4">
      <c r="A25" s="57"/>
    </row>
    <row r="26" spans="1:2" ht="21.75" customHeight="1" x14ac:dyDescent="0.4">
      <c r="A26" s="57"/>
    </row>
  </sheetData>
  <phoneticPr fontId="2"/>
  <pageMargins left="0.70866141732283472" right="0" top="0.74803149606299213" bottom="0.74803149606299213"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C5B9A-01B3-458F-B64E-C10296F67982}">
  <dimension ref="A2:C3"/>
  <sheetViews>
    <sheetView workbookViewId="0">
      <selection activeCell="K23" sqref="K23"/>
    </sheetView>
  </sheetViews>
  <sheetFormatPr defaultRowHeight="21" customHeight="1" x14ac:dyDescent="0.4"/>
  <cols>
    <col min="1" max="1" width="2.5" style="57" bestFit="1" customWidth="1"/>
    <col min="2" max="2" width="3.75" style="40" customWidth="1"/>
    <col min="3" max="16384" width="9" style="40"/>
  </cols>
  <sheetData>
    <row r="2" spans="1:3" ht="21" customHeight="1" x14ac:dyDescent="0.4">
      <c r="A2" s="57" t="s">
        <v>35</v>
      </c>
      <c r="B2" s="40" t="s">
        <v>33</v>
      </c>
    </row>
    <row r="3" spans="1:3" ht="21" customHeight="1" x14ac:dyDescent="0.4">
      <c r="B3" s="57" t="s">
        <v>36</v>
      </c>
      <c r="C3" s="40" t="s">
        <v>34</v>
      </c>
    </row>
  </sheetData>
  <phoneticPr fontId="2"/>
  <pageMargins left="0.70866141732283472" right="0" top="0.74803149606299213" bottom="0.74803149606299213"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研究助成給付申請書</vt:lpstr>
      <vt:lpstr>別紙 (使途内訳）</vt:lpstr>
      <vt:lpstr>給付の流れ</vt:lpstr>
      <vt:lpstr>懸念事項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2021-05-27T09:22:51Z</dcterms:created>
  <dcterms:modified xsi:type="dcterms:W3CDTF">2024-09-26T05:32:38Z</dcterms:modified>
</cp:coreProperties>
</file>